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cketsutoledo-my.sharepoint.com/personal/qhubbar_rockets_utoledo_edu/Documents/Desktop/"/>
    </mc:Choice>
  </mc:AlternateContent>
  <xr:revisionPtr revIDLastSave="0" documentId="8_{633C5A17-4341-46D5-9616-EF8F417A9564}" xr6:coauthVersionLast="47" xr6:coauthVersionMax="47" xr10:uidLastSave="{00000000-0000-0000-0000-000000000000}"/>
  <bookViews>
    <workbookView xWindow="-110" yWindow="-110" windowWidth="19420" windowHeight="10420" xr2:uid="{EBED3937-B5E4-E141-B9B9-A42549A493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D6" i="1"/>
  <c r="D7" i="1"/>
  <c r="D8" i="1"/>
  <c r="D9" i="1"/>
  <c r="C13" i="1"/>
  <c r="C3" i="1"/>
  <c r="D3" i="1" s="1"/>
  <c r="C4" i="1"/>
  <c r="D4" i="1" s="1"/>
  <c r="C5" i="1"/>
  <c r="D5" i="1" s="1"/>
  <c r="C6" i="1"/>
  <c r="C7" i="1"/>
  <c r="C8" i="1"/>
  <c r="C9" i="1"/>
  <c r="C10" i="1"/>
  <c r="D10" i="1" s="1"/>
  <c r="C11" i="1"/>
  <c r="D11" i="1" s="1"/>
  <c r="C12" i="1"/>
  <c r="D12" i="1" s="1"/>
  <c r="C2" i="1"/>
  <c r="D2" i="1" s="1"/>
  <c r="D13" i="1" l="1"/>
</calcChain>
</file>

<file path=xl/sharedStrings.xml><?xml version="1.0" encoding="utf-8"?>
<sst xmlns="http://schemas.openxmlformats.org/spreadsheetml/2006/main" count="20" uniqueCount="20">
  <si>
    <t>College</t>
  </si>
  <si>
    <t>V_electorate</t>
  </si>
  <si>
    <t>% of Electorate</t>
  </si>
  <si>
    <t>ADJ</t>
  </si>
  <si>
    <t>CAL</t>
  </si>
  <si>
    <t>Engineering</t>
  </si>
  <si>
    <t>HHS</t>
  </si>
  <si>
    <t>LAW</t>
  </si>
  <si>
    <t>COMLS</t>
  </si>
  <si>
    <t>NSM</t>
  </si>
  <si>
    <t>Nursing</t>
  </si>
  <si>
    <t>Pharmacy</t>
  </si>
  <si>
    <t>Education</t>
  </si>
  <si>
    <t>Business</t>
  </si>
  <si>
    <t>Libraries</t>
  </si>
  <si>
    <t>Total</t>
  </si>
  <si>
    <t>% of Electorate =v_electorate/818</t>
  </si>
  <si>
    <t>%*total_FS</t>
  </si>
  <si>
    <t>% * total_FS = % of Electorate * 64</t>
  </si>
  <si>
    <t>ADJ is just rounding up or rounding down  to the nearest whole number to get the final # of delegates by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</si>
</sst>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8857-3908-2743-B79F-D1E36442BF61}">
  <dimension ref="A1:E21"/>
  <sheetViews>
    <sheetView tabSelected="1" workbookViewId="0">
      <selection activeCell="D28" sqref="D28"/>
    </sheetView>
  </sheetViews>
  <sheetFormatPr defaultColWidth="10.6640625" defaultRowHeight="15.5"/>
  <cols>
    <col min="3" max="3" width="13.5" customWidth="1"/>
    <col min="4" max="4" width="14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17</v>
      </c>
      <c r="E1" s="1" t="s">
        <v>3</v>
      </c>
    </row>
    <row r="2" spans="1:5">
      <c r="A2" s="1" t="s">
        <v>4</v>
      </c>
      <c r="B2" s="2">
        <v>173</v>
      </c>
      <c r="C2" s="2">
        <f>B2/818</f>
        <v>0.21149144254278729</v>
      </c>
      <c r="D2" s="2">
        <f>C2*64</f>
        <v>13.535452322738386</v>
      </c>
      <c r="E2" s="2">
        <v>14</v>
      </c>
    </row>
    <row r="3" spans="1:5">
      <c r="A3" s="1" t="s">
        <v>5</v>
      </c>
      <c r="B3" s="2">
        <v>71</v>
      </c>
      <c r="C3" s="2">
        <f t="shared" ref="C3:C12" si="0">B3/818</f>
        <v>8.6797066014669924E-2</v>
      </c>
      <c r="D3" s="2">
        <f t="shared" ref="D3:D12" si="1">C3*64</f>
        <v>5.5550122249388751</v>
      </c>
      <c r="E3" s="2">
        <v>6</v>
      </c>
    </row>
    <row r="4" spans="1:5">
      <c r="A4" s="1" t="s">
        <v>6</v>
      </c>
      <c r="B4" s="2">
        <v>75</v>
      </c>
      <c r="C4" s="2">
        <f t="shared" si="0"/>
        <v>9.1687041564792182E-2</v>
      </c>
      <c r="D4" s="2">
        <f t="shared" si="1"/>
        <v>5.8679706601466997</v>
      </c>
      <c r="E4" s="2">
        <v>6</v>
      </c>
    </row>
    <row r="5" spans="1:5">
      <c r="A5" s="1" t="s">
        <v>7</v>
      </c>
      <c r="B5" s="2">
        <v>19</v>
      </c>
      <c r="C5" s="2">
        <f t="shared" si="0"/>
        <v>2.3227383863080684E-2</v>
      </c>
      <c r="D5" s="2">
        <f t="shared" si="1"/>
        <v>1.4865525672371638</v>
      </c>
      <c r="E5" s="2">
        <v>2</v>
      </c>
    </row>
    <row r="6" spans="1:5">
      <c r="A6" s="1" t="s">
        <v>8</v>
      </c>
      <c r="B6" s="2">
        <v>201</v>
      </c>
      <c r="C6" s="2">
        <f t="shared" si="0"/>
        <v>0.24572127139364303</v>
      </c>
      <c r="D6" s="2">
        <f t="shared" si="1"/>
        <v>15.726161369193154</v>
      </c>
      <c r="E6" s="2">
        <v>14</v>
      </c>
    </row>
    <row r="7" spans="1:5">
      <c r="A7" s="1" t="s">
        <v>9</v>
      </c>
      <c r="B7" s="2">
        <v>113</v>
      </c>
      <c r="C7" s="2">
        <f t="shared" si="0"/>
        <v>0.13814180929095354</v>
      </c>
      <c r="D7" s="2">
        <f t="shared" si="1"/>
        <v>8.8410757946210268</v>
      </c>
      <c r="E7" s="2">
        <v>9</v>
      </c>
    </row>
    <row r="8" spans="1:5">
      <c r="A8" s="1" t="s">
        <v>10</v>
      </c>
      <c r="B8" s="2">
        <v>28</v>
      </c>
      <c r="C8" s="2">
        <f t="shared" si="0"/>
        <v>3.4229828850855744E-2</v>
      </c>
      <c r="D8" s="2">
        <f t="shared" si="1"/>
        <v>2.1907090464547676</v>
      </c>
      <c r="E8" s="2">
        <v>2</v>
      </c>
    </row>
    <row r="9" spans="1:5">
      <c r="A9" s="1" t="s">
        <v>11</v>
      </c>
      <c r="B9" s="2">
        <v>34</v>
      </c>
      <c r="C9" s="2">
        <f t="shared" si="0"/>
        <v>4.1564792176039117E-2</v>
      </c>
      <c r="D9" s="2">
        <f t="shared" si="1"/>
        <v>2.6601466992665035</v>
      </c>
      <c r="E9" s="2">
        <v>3</v>
      </c>
    </row>
    <row r="10" spans="1:5">
      <c r="A10" s="1" t="s">
        <v>12</v>
      </c>
      <c r="B10" s="2">
        <v>34</v>
      </c>
      <c r="C10" s="2">
        <f t="shared" si="0"/>
        <v>4.1564792176039117E-2</v>
      </c>
      <c r="D10" s="2">
        <f t="shared" si="1"/>
        <v>2.6601466992665035</v>
      </c>
      <c r="E10" s="2">
        <v>3</v>
      </c>
    </row>
    <row r="11" spans="1:5">
      <c r="A11" s="1" t="s">
        <v>13</v>
      </c>
      <c r="B11" s="2">
        <v>54</v>
      </c>
      <c r="C11" s="2">
        <f t="shared" si="0"/>
        <v>6.6014669926650366E-2</v>
      </c>
      <c r="D11" s="2">
        <f t="shared" si="1"/>
        <v>4.2249388753056234</v>
      </c>
      <c r="E11" s="2">
        <v>4</v>
      </c>
    </row>
    <row r="12" spans="1:5">
      <c r="A12" s="1" t="s">
        <v>14</v>
      </c>
      <c r="B12" s="2">
        <v>16</v>
      </c>
      <c r="C12" s="2">
        <f t="shared" si="0"/>
        <v>1.9559902200488997E-2</v>
      </c>
      <c r="D12" s="2">
        <f t="shared" si="1"/>
        <v>1.2518337408312958</v>
      </c>
      <c r="E12" s="2">
        <v>1</v>
      </c>
    </row>
    <row r="13" spans="1:5">
      <c r="A13" s="1" t="s">
        <v>15</v>
      </c>
      <c r="B13" s="2">
        <v>818</v>
      </c>
      <c r="C13" s="2">
        <f>SUM(C2:C12)</f>
        <v>1.0000000000000002</v>
      </c>
      <c r="D13" s="2">
        <f>SUM(D2:D12)</f>
        <v>64.000000000000014</v>
      </c>
      <c r="E13" s="2">
        <f>SUM(E2:E12)</f>
        <v>64</v>
      </c>
    </row>
    <row r="17" spans="1:1">
      <c r="A17" t="s">
        <v>16</v>
      </c>
    </row>
    <row r="19" spans="1:1">
      <c r="A19" t="s">
        <v>18</v>
      </c>
    </row>
    <row r="21" spans="1:1">
      <c r="A2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David C.</dc:creator>
  <cp:lastModifiedBy>Hubbard, Quinetta L.</cp:lastModifiedBy>
  <dcterms:created xsi:type="dcterms:W3CDTF">2024-03-13T14:05:52Z</dcterms:created>
  <dcterms:modified xsi:type="dcterms:W3CDTF">2024-04-26T14:19:07Z</dcterms:modified>
</cp:coreProperties>
</file>