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480" windowHeight="9465"/>
  </bookViews>
  <sheets>
    <sheet name="Travel and Reimbursement Form" sheetId="3" r:id="rId1"/>
  </sheets>
  <definedNames>
    <definedName name="_xlnm.Print_Area" localSheetId="0">'Travel and Reimbursement Form'!$A$1:$U$52</definedName>
  </definedNames>
  <calcPr calcId="145621"/>
</workbook>
</file>

<file path=xl/calcChain.xml><?xml version="1.0" encoding="utf-8"?>
<calcChain xmlns="http://schemas.openxmlformats.org/spreadsheetml/2006/main">
  <c r="S32" i="3" l="1"/>
  <c r="S30" i="3"/>
  <c r="S28" i="3"/>
  <c r="S26" i="3"/>
  <c r="S24" i="3"/>
  <c r="S22" i="3"/>
  <c r="S20" i="3"/>
  <c r="S18" i="3"/>
  <c r="S16" i="3"/>
  <c r="S14" i="3"/>
  <c r="S12" i="3"/>
  <c r="L36" i="3"/>
  <c r="L38" i="3" s="1"/>
  <c r="U36" i="3"/>
  <c r="L47" i="3"/>
  <c r="T47" i="3"/>
  <c r="I47" i="3"/>
  <c r="T35" i="3" l="1"/>
  <c r="T38" i="3" s="1"/>
  <c r="O47" i="3" s="1"/>
</calcChain>
</file>

<file path=xl/comments1.xml><?xml version="1.0" encoding="utf-8"?>
<comments xmlns="http://schemas.openxmlformats.org/spreadsheetml/2006/main">
  <authors>
    <author>Administrator</author>
    <author>Rocket Hall</author>
    <author>user</author>
    <author xml:space="preserve"> </author>
  </authors>
  <commentList>
    <comment ref="A4" authorId="0">
      <text>
        <r>
          <rPr>
            <sz val="8"/>
            <color indexed="81"/>
            <rFont val="Tahoma"/>
            <family val="2"/>
          </rPr>
          <t xml:space="preserve">The business purpose of the trip should be noted.
</t>
        </r>
      </text>
    </comment>
    <comment ref="L4" authorId="0">
      <text>
        <r>
          <rPr>
            <b/>
            <sz val="8"/>
            <color indexed="81"/>
            <rFont val="Tahoma"/>
            <family val="2"/>
          </rPr>
          <t>COMMENTS:</t>
        </r>
        <r>
          <rPr>
            <sz val="8"/>
            <color indexed="81"/>
            <rFont val="Tahoma"/>
            <family val="2"/>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A9" authorId="0">
      <text>
        <r>
          <rPr>
            <sz val="8"/>
            <color indexed="81"/>
            <rFont val="Tahoma"/>
            <family val="2"/>
          </rPr>
          <t xml:space="preserve">
Dates, Destinations, and times must be completed for each day of travel.
Conference agendas must be attached to the form.</t>
        </r>
      </text>
    </comment>
    <comment ref="F10" authorId="0">
      <text>
        <r>
          <rPr>
            <b/>
            <sz val="8"/>
            <color indexed="81"/>
            <rFont val="Tahoma"/>
            <family val="2"/>
          </rPr>
          <t xml:space="preserve">LODGING INFORMATION:
</t>
        </r>
        <r>
          <rPr>
            <sz val="8"/>
            <color indexed="81"/>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0">
      <text>
        <r>
          <rPr>
            <b/>
            <sz val="8"/>
            <color indexed="81"/>
            <rFont val="Tahoma"/>
            <family val="2"/>
          </rPr>
          <t>AIRFARE INFORMATION:</t>
        </r>
        <r>
          <rPr>
            <sz val="8"/>
            <color indexed="81"/>
            <rFont val="Tahoma"/>
            <family val="2"/>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0">
      <text>
        <r>
          <rPr>
            <b/>
            <sz val="8"/>
            <color indexed="81"/>
            <rFont val="Tahoma"/>
            <family val="2"/>
          </rPr>
          <t>PURCHASING CARD MEALS:</t>
        </r>
        <r>
          <rPr>
            <sz val="8"/>
            <color indexed="81"/>
            <rFont val="Tahoma"/>
            <family val="2"/>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O10" authorId="1">
      <text>
        <r>
          <rPr>
            <b/>
            <sz val="8"/>
            <color indexed="81"/>
            <rFont val="Tahoma"/>
            <family val="2"/>
          </rPr>
          <t xml:space="preserve">MEAL INFORMATION: </t>
        </r>
        <r>
          <rPr>
            <sz val="8"/>
            <color indexed="81"/>
            <rFont val="Tahoma"/>
            <family val="2"/>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0">
      <text>
        <r>
          <rPr>
            <b/>
            <sz val="8"/>
            <color indexed="81"/>
            <rFont val="Tahoma"/>
            <family val="2"/>
          </rPr>
          <t xml:space="preserve">MILEAGE INFORMATION:
</t>
        </r>
        <r>
          <rPr>
            <sz val="8"/>
            <color indexed="81"/>
            <rFont val="Tahoma"/>
            <family val="2"/>
          </rPr>
          <t xml:space="preserve">
The use of a privately owned automobile will be reimbursed at the current IRS standard mileage rate and should not exceed a round trip coach airfare to the destination. </t>
        </r>
        <r>
          <rPr>
            <b/>
            <sz val="8"/>
            <color indexed="81"/>
            <rFont val="Tahoma"/>
            <family val="2"/>
          </rPr>
          <t xml:space="preserve"> 
</t>
        </r>
      </text>
    </comment>
    <comment ref="T10" authorId="0">
      <text>
        <r>
          <rPr>
            <b/>
            <sz val="8"/>
            <color indexed="81"/>
            <rFont val="Tahoma"/>
            <family val="2"/>
          </rPr>
          <t xml:space="preserve">MISCELLANEOUS INFORMATION: 
</t>
        </r>
        <r>
          <rPr>
            <sz val="8"/>
            <color indexed="81"/>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color indexed="81"/>
            <rFont val="Tahoma"/>
            <family val="2"/>
          </rPr>
          <t xml:space="preserve">
  </t>
        </r>
        <r>
          <rPr>
            <sz val="8"/>
            <color indexed="81"/>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text>
        <r>
          <rPr>
            <b/>
            <sz val="8"/>
            <color indexed="81"/>
            <rFont val="Tahoma"/>
            <family val="2"/>
          </rPr>
          <t>ROOM CHARGES ONLY:</t>
        </r>
        <r>
          <rPr>
            <sz val="8"/>
            <color indexed="81"/>
            <rFont val="Tahoma"/>
            <family val="2"/>
          </rPr>
          <t xml:space="preserve">
This section is for room rates only.  Other charges appearing on the bill should be reported in the Miscellaneous column. 
</t>
        </r>
      </text>
    </comment>
    <comment ref="A35" authorId="0">
      <text>
        <r>
          <rPr>
            <sz val="8"/>
            <color indexed="81"/>
            <rFont val="Tahoma"/>
            <family val="2"/>
          </rPr>
          <t xml:space="preserve">
Two Signatures are required. 
No person may be the approver for their own  reimbursement.
</t>
        </r>
      </text>
    </comment>
    <comment ref="L37" authorId="0">
      <text>
        <r>
          <rPr>
            <sz val="8"/>
            <color indexed="81"/>
            <rFont val="Tahoma"/>
            <family val="2"/>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L47" authorId="3">
      <text>
        <r>
          <rPr>
            <b/>
            <sz val="8"/>
            <color indexed="81"/>
            <rFont val="Tahoma"/>
            <family val="2"/>
          </rPr>
          <t xml:space="preserve">NOTE:  </t>
        </r>
        <r>
          <rPr>
            <sz val="8"/>
            <color indexed="81"/>
            <rFont val="Tahoma"/>
            <family val="2"/>
          </rPr>
          <t xml:space="preserve">This amount should agree to the Total Purchasing Card Transactions.
</t>
        </r>
      </text>
    </comment>
    <comment ref="O47" authorId="3">
      <text>
        <r>
          <rPr>
            <b/>
            <sz val="8"/>
            <color indexed="81"/>
            <rFont val="Tahoma"/>
            <family val="2"/>
          </rPr>
          <t xml:space="preserve">NOTE:  </t>
        </r>
        <r>
          <rPr>
            <sz val="8"/>
            <color indexed="81"/>
            <rFont val="Tahoma"/>
            <family val="2"/>
          </rPr>
          <t xml:space="preserve">This amount should agree to the Total Reimbursement Amount.  </t>
        </r>
        <r>
          <rPr>
            <sz val="8"/>
            <color indexed="81"/>
            <rFont val="Tahoma"/>
            <family val="2"/>
          </rPr>
          <t xml:space="preserve">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<sst xmlns="http://schemas.openxmlformats.org/spreadsheetml/2006/main" count="94" uniqueCount="63">
  <si>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</si>
  <si>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</si>
  <si>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</si>
  <si>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</si>
  <si>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</si>
  <si>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</si>
  <si>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</si>
  <si>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</si>
  <si>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</si>
  <si>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</si>
  <si>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</si>
  <si>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</si>
  <si>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</si>
  <si>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</si>
  <si>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</si>
  <si>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</si>
  <si>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</si>
  <si>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</si>
  <si>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</si>
  <si>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</si>
  <si>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</si>
  <si>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</si>
  <si>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</si>
  <si>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</si>
  <si>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</si>
  <si>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</si>
  <si>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</si>
  <si>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</si>
  <si>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</si>
  <si>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</si>
  <si>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</si>
  <si>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</si>
  <si>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</si>
  <si>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</si>
  <si>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</si>
  <si>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</si>
  <si>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2"/>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</si>
  <si>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</si>
  <si>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</si>
  <si>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</si>
  <si>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</si>
  <si>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</si>
  <si>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</si>
  <si>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</si>
  <si>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</si>
  <si>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</si>
  <si>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</si>
  <si>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2"/>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</si>
  <si>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</si>
  <si>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</si>
  <si>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</si>
  <si>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</si>
  <si>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</si>
  <si>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</si>
  <si>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</si>
  <si>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2"/>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</si>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</sst>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h:mm\ AM/PM;@"/>
  </numFmts>
  <fonts count="24" x14ac:knownFonts="1">
    <font>
      <sz val="10"/>
      <name val="Arial"/>
    </font>
    <font>
      <sz val="10"/>
      <name val="Arial"/>
      <family val="2"/>
    </font>
    <font>
      <sz val="8"/>
      <name val="Arial"/>
      <family val="2"/>
    </font>
    <font>
      <sz val="12"/>
      <name val="Arial"/>
      <family val="2"/>
    </font>
    <font>
      <b/>
      <sz val="10"/>
      <name val="Arial"/>
      <family val="2"/>
    </font>
    <font>
      <sz val="7"/>
      <name val="Arial"/>
      <family val="2"/>
    </font>
    <font>
      <sz val="11"/>
      <name val="Arial"/>
      <family val="2"/>
    </font>
    <font>
      <sz val="9"/>
      <name val="Arial"/>
      <family val="2"/>
    </font>
    <font>
      <sz val="10"/>
      <name val="Arial"/>
      <family val="2"/>
    </font>
    <font>
      <b/>
      <sz val="14"/>
      <name val="Arial"/>
      <family val="2"/>
    </font>
    <font>
      <b/>
      <i/>
      <sz val="10"/>
      <color indexed="10"/>
      <name val="Arial"/>
      <family val="2"/>
    </font>
    <font>
      <sz val="7"/>
      <name val="Arial"/>
      <family val="2"/>
    </font>
    <font>
      <sz val="8"/>
      <color indexed="81"/>
      <name val="Tahoma"/>
      <family val="2"/>
    </font>
    <font>
      <b/>
      <sz val="8"/>
      <color indexed="81"/>
      <name val="Tahoma"/>
      <family val="2"/>
    </font>
    <font>
      <b/>
      <sz val="12"/>
      <name val="Arial"/>
      <family val="2"/>
    </font>
    <font>
      <b/>
      <sz val="9"/>
      <name val="Arial"/>
      <family val="2"/>
    </font>
    <font>
      <sz val="12"/>
      <name val="Arial"/>
      <family val="2"/>
    </font>
    <font>
      <b/>
      <sz val="11"/>
      <name val="Arial"/>
      <family val="2"/>
    </font>
    <font>
      <sz val="11"/>
      <name val="Arial"/>
      <family val="2"/>
    </font>
    <font>
      <b/>
      <i/>
      <sz val="11"/>
      <color indexed="10"/>
      <name val="Arial"/>
      <family val="2"/>
    </font>
    <font>
      <sz val="9"/>
      <color indexed="40"/>
      <name val="Arial"/>
      <family val="2"/>
    </font>
    <font>
      <sz val="9"/>
      <name val="Arial"/>
      <family val="2"/>
    </font>
    <font>
      <i/>
      <sz val="10"/>
      <name val="Arial"/>
      <family val="2"/>
    </font>
    <font>
      <i/>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31">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2" fillId="2" borderId="0" xfId="0" applyFont="1" applyFill="1"/>
    <xf numFmtId="0" fontId="2" fillId="0" borderId="0" xfId="0" applyFont="1"/>
    <xf numFmtId="0" fontId="3" fillId="2" borderId="0" xfId="0" applyFont="1" applyFill="1"/>
    <xf numFmtId="0" fontId="3" fillId="0" borderId="0" xfId="0" applyFont="1"/>
    <xf numFmtId="0" fontId="0" fillId="0" borderId="0" xfId="0" applyBorder="1"/>
    <xf numFmtId="0" fontId="0" fillId="0" borderId="0" xfId="0" applyFill="1" applyBorder="1"/>
    <xf numFmtId="0" fontId="0" fillId="2" borderId="0" xfId="0" applyFill="1" applyBorder="1"/>
    <xf numFmtId="0" fontId="0" fillId="2" borderId="0" xfId="0" applyFill="1"/>
    <xf numFmtId="0" fontId="4" fillId="2" borderId="0" xfId="0" applyFont="1" applyFill="1"/>
    <xf numFmtId="0" fontId="4" fillId="0" borderId="0" xfId="0" applyFont="1"/>
    <xf numFmtId="0" fontId="0" fillId="0" borderId="0" xfId="0" applyFill="1" applyBorder="1" applyProtection="1"/>
    <xf numFmtId="0" fontId="8" fillId="3" borderId="0" xfId="0" applyFont="1" applyFill="1"/>
    <xf numFmtId="0" fontId="1" fillId="0" borderId="0" xfId="0" applyFont="1" applyBorder="1"/>
    <xf numFmtId="0" fontId="1" fillId="2" borderId="0" xfId="0" applyFont="1" applyFill="1" applyBorder="1"/>
    <xf numFmtId="0" fontId="8" fillId="0" borderId="0" xfId="0" applyFont="1"/>
    <xf numFmtId="0" fontId="0" fillId="0" borderId="0" xfId="0" applyFill="1"/>
    <xf numFmtId="0" fontId="8" fillId="3" borderId="0" xfId="0" applyFont="1" applyFill="1" applyProtection="1"/>
    <xf numFmtId="0" fontId="0" fillId="0" borderId="0" xfId="0" applyProtection="1"/>
    <xf numFmtId="0" fontId="8" fillId="0" borderId="0" xfId="0" applyFont="1" applyProtection="1"/>
    <xf numFmtId="0" fontId="7" fillId="0" borderId="0" xfId="0" applyFont="1" applyFill="1" applyBorder="1" applyProtection="1"/>
    <xf numFmtId="0" fontId="2" fillId="0" borderId="0" xfId="0" applyFont="1" applyFill="1" applyBorder="1" applyProtection="1"/>
    <xf numFmtId="0" fontId="8" fillId="0" borderId="0" xfId="0" applyFont="1" applyFill="1" applyProtection="1"/>
    <xf numFmtId="0" fontId="1" fillId="0" borderId="0" xfId="0" applyFont="1" applyFill="1" applyBorder="1" applyProtection="1"/>
    <xf numFmtId="0" fontId="0" fillId="0" borderId="1" xfId="0" applyBorder="1"/>
    <xf numFmtId="0" fontId="4" fillId="0" borderId="0" xfId="0" applyFont="1" applyFill="1" applyBorder="1" applyProtection="1"/>
    <xf numFmtId="0" fontId="8" fillId="3" borderId="0" xfId="0" applyFont="1" applyFill="1" applyBorder="1" applyProtection="1"/>
    <xf numFmtId="43" fontId="3" fillId="0" borderId="0" xfId="1" applyFont="1" applyFill="1" applyProtection="1">
      <protection locked="0"/>
    </xf>
    <xf numFmtId="0" fontId="8" fillId="3" borderId="1" xfId="0" applyFont="1" applyFill="1" applyBorder="1" applyProtection="1"/>
    <xf numFmtId="0" fontId="16" fillId="0" borderId="2" xfId="0" applyFont="1" applyBorder="1" applyAlignment="1">
      <alignment horizontal="center"/>
    </xf>
    <xf numFmtId="43" fontId="16" fillId="0" borderId="2" xfId="1" applyFont="1" applyFill="1" applyBorder="1" applyAlignment="1" applyProtection="1">
      <alignment horizontal="center"/>
      <protection locked="0"/>
    </xf>
    <xf numFmtId="43" fontId="16" fillId="0" borderId="2" xfId="1" applyFont="1" applyBorder="1" applyProtection="1">
      <protection locked="0"/>
    </xf>
    <xf numFmtId="43" fontId="16" fillId="0" borderId="3" xfId="1" applyFont="1" applyBorder="1" applyProtection="1">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7" fillId="0" borderId="0" xfId="0" applyFont="1" applyFill="1" applyBorder="1" applyAlignment="1">
      <alignment horizontal="center"/>
    </xf>
    <xf numFmtId="0" fontId="0" fillId="3" borderId="0" xfId="0" applyFill="1"/>
    <xf numFmtId="0" fontId="0" fillId="3" borderId="0" xfId="0" applyFill="1" applyBorder="1" applyProtection="1"/>
    <xf numFmtId="0" fontId="5" fillId="3" borderId="0" xfId="0" applyFont="1" applyFill="1" applyProtection="1"/>
    <xf numFmtId="0" fontId="11" fillId="3" borderId="0" xfId="0" applyFont="1" applyFill="1" applyProtection="1"/>
    <xf numFmtId="0" fontId="1" fillId="3" borderId="0" xfId="0" applyFont="1" applyFill="1" applyBorder="1" applyProtection="1"/>
    <xf numFmtId="0" fontId="2" fillId="3" borderId="0" xfId="0" applyFont="1" applyFill="1" applyBorder="1" applyProtection="1"/>
    <xf numFmtId="0" fontId="0" fillId="3" borderId="0" xfId="0" applyFill="1" applyBorder="1"/>
    <xf numFmtId="0" fontId="0" fillId="3" borderId="7" xfId="0" applyFill="1" applyBorder="1"/>
    <xf numFmtId="0" fontId="0" fillId="3" borderId="1" xfId="0" applyFill="1" applyBorder="1"/>
    <xf numFmtId="0" fontId="4" fillId="3" borderId="0" xfId="0" applyFont="1" applyFill="1" applyBorder="1" applyAlignment="1"/>
    <xf numFmtId="0" fontId="4" fillId="3" borderId="7" xfId="0" applyFont="1" applyFill="1" applyBorder="1" applyAlignment="1"/>
    <xf numFmtId="0" fontId="8" fillId="3" borderId="0"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1" fillId="3" borderId="1" xfId="0" applyFont="1" applyFill="1" applyBorder="1" applyProtection="1"/>
    <xf numFmtId="0" fontId="0" fillId="3" borderId="8" xfId="0" applyFill="1" applyBorder="1"/>
    <xf numFmtId="0" fontId="8" fillId="3" borderId="8"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1" fillId="3" borderId="0" xfId="0" applyFont="1" applyFill="1" applyBorder="1"/>
    <xf numFmtId="0" fontId="4" fillId="3" borderId="0" xfId="0" applyFont="1" applyFill="1" applyBorder="1" applyAlignment="1">
      <alignment horizontal="left"/>
    </xf>
    <xf numFmtId="0" fontId="4" fillId="3" borderId="0" xfId="0" applyFont="1" applyFill="1" applyAlignment="1">
      <alignment horizontal="left"/>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4" fillId="3" borderId="0" xfId="0" applyFont="1" applyFill="1" applyBorder="1" applyAlignment="1" applyProtection="1">
      <alignment horizontal="left"/>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5" fillId="3" borderId="14" xfId="0" applyFont="1" applyFill="1" applyBorder="1" applyAlignment="1">
      <alignment horizontal="center"/>
    </xf>
    <xf numFmtId="0" fontId="7" fillId="2" borderId="0" xfId="0" applyFont="1" applyFill="1"/>
    <xf numFmtId="0" fontId="7" fillId="0" borderId="0" xfId="0" applyFont="1"/>
    <xf numFmtId="0" fontId="0" fillId="3" borderId="15" xfId="0" applyFill="1" applyBorder="1"/>
    <xf numFmtId="0" fontId="0" fillId="3" borderId="9" xfId="0" applyFill="1" applyBorder="1"/>
    <xf numFmtId="0" fontId="0" fillId="4" borderId="11" xfId="0" applyFill="1" applyBorder="1"/>
    <xf numFmtId="0" fontId="8" fillId="4" borderId="16" xfId="0" applyFont="1" applyFill="1" applyBorder="1" applyAlignment="1" applyProtection="1">
      <alignment horizontal="center"/>
      <protection locked="0"/>
    </xf>
    <xf numFmtId="0" fontId="0" fillId="4" borderId="11" xfId="0" applyFill="1" applyBorder="1" applyProtection="1"/>
    <xf numFmtId="0" fontId="4" fillId="4" borderId="11" xfId="0" applyFont="1" applyFill="1" applyBorder="1" applyAlignment="1"/>
    <xf numFmtId="0" fontId="1" fillId="3" borderId="8" xfId="0" applyFont="1" applyFill="1" applyBorder="1" applyProtection="1"/>
    <xf numFmtId="0" fontId="4" fillId="4" borderId="16" xfId="0" applyFont="1" applyFill="1" applyBorder="1" applyAlignment="1"/>
    <xf numFmtId="0" fontId="8" fillId="3" borderId="0" xfId="0" applyFont="1" applyFill="1" applyBorder="1" applyAlignment="1" applyProtection="1">
      <alignment horizontal="left"/>
    </xf>
    <xf numFmtId="0" fontId="18" fillId="3" borderId="0" xfId="0" applyFont="1" applyFill="1" applyBorder="1"/>
    <xf numFmtId="0" fontId="7" fillId="3" borderId="0" xfId="0" applyFont="1" applyFill="1" applyBorder="1"/>
    <xf numFmtId="0" fontId="17" fillId="3" borderId="0" xfId="0" applyFont="1" applyFill="1" applyBorder="1" applyAlignment="1">
      <alignment horizontal="center"/>
    </xf>
    <xf numFmtId="0" fontId="18" fillId="3" borderId="0" xfId="0" applyFont="1" applyFill="1" applyBorder="1" applyAlignment="1">
      <alignment horizontal="center"/>
    </xf>
    <xf numFmtId="0" fontId="3" fillId="3" borderId="0" xfId="0" applyFont="1" applyFill="1" applyBorder="1"/>
    <xf numFmtId="0" fontId="3" fillId="3" borderId="17" xfId="0" applyFont="1" applyFill="1" applyBorder="1"/>
    <xf numFmtId="0" fontId="3" fillId="3" borderId="18" xfId="0" applyFont="1" applyFill="1" applyBorder="1"/>
    <xf numFmtId="0" fontId="3" fillId="3" borderId="0" xfId="0" applyFont="1" applyFill="1"/>
    <xf numFmtId="0" fontId="3" fillId="3" borderId="14" xfId="0" applyFont="1" applyFill="1" applyBorder="1" applyAlignment="1" applyProtection="1">
      <alignment horizontal="center"/>
      <protection locked="0"/>
    </xf>
    <xf numFmtId="0" fontId="3" fillId="3" borderId="14" xfId="0" applyFont="1" applyFill="1" applyBorder="1" applyAlignment="1" applyProtection="1">
      <protection locked="0"/>
    </xf>
    <xf numFmtId="0" fontId="0" fillId="3" borderId="17" xfId="0" applyFill="1" applyBorder="1" applyProtection="1">
      <protection locked="0"/>
    </xf>
    <xf numFmtId="0" fontId="0" fillId="3" borderId="18" xfId="0" applyFill="1" applyBorder="1" applyProtection="1">
      <protection locked="0"/>
    </xf>
    <xf numFmtId="0" fontId="0" fillId="3" borderId="0" xfId="0" applyFill="1" applyBorder="1" applyProtection="1">
      <protection locked="0"/>
    </xf>
    <xf numFmtId="43" fontId="3" fillId="4" borderId="0" xfId="1" applyFont="1" applyFill="1" applyBorder="1"/>
    <xf numFmtId="0" fontId="7" fillId="2" borderId="12" xfId="0" applyFont="1" applyFill="1" applyBorder="1"/>
    <xf numFmtId="0" fontId="7" fillId="2" borderId="17" xfId="0" applyFont="1" applyFill="1" applyBorder="1"/>
    <xf numFmtId="0" fontId="7" fillId="2" borderId="17" xfId="0" applyFont="1" applyFill="1" applyBorder="1" applyAlignment="1">
      <alignment horizontal="center"/>
    </xf>
    <xf numFmtId="0" fontId="7" fillId="2" borderId="13" xfId="0" applyFont="1" applyFill="1" applyBorder="1" applyAlignment="1">
      <alignment horizontal="center"/>
    </xf>
    <xf numFmtId="0" fontId="7" fillId="2" borderId="13" xfId="0" applyFont="1" applyFill="1" applyBorder="1"/>
    <xf numFmtId="0" fontId="7" fillId="3" borderId="0"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3" borderId="14" xfId="0" applyFont="1" applyFill="1" applyBorder="1" applyAlignment="1">
      <alignment horizontal="center"/>
    </xf>
    <xf numFmtId="0" fontId="5" fillId="0" borderId="21" xfId="0" applyFont="1" applyBorder="1" applyAlignment="1">
      <alignment horizontal="center"/>
    </xf>
    <xf numFmtId="0" fontId="20" fillId="3" borderId="20" xfId="0" applyFont="1" applyFill="1" applyBorder="1"/>
    <xf numFmtId="0" fontId="20" fillId="3" borderId="14" xfId="0" applyFont="1" applyFill="1" applyBorder="1"/>
    <xf numFmtId="0" fontId="19" fillId="3" borderId="0" xfId="0" applyFont="1" applyFill="1" applyBorder="1" applyAlignment="1" applyProtection="1">
      <alignment horizontal="left"/>
    </xf>
    <xf numFmtId="0" fontId="10" fillId="3" borderId="11" xfId="0" applyFont="1" applyFill="1" applyBorder="1" applyAlignment="1" applyProtection="1">
      <alignment horizontal="center"/>
    </xf>
    <xf numFmtId="0" fontId="0" fillId="3" borderId="12" xfId="0" applyFill="1" applyBorder="1" applyProtection="1">
      <protection locked="0"/>
    </xf>
    <xf numFmtId="0" fontId="0" fillId="3" borderId="20" xfId="0" applyFill="1" applyBorder="1" applyProtection="1">
      <protection locked="0"/>
    </xf>
    <xf numFmtId="0" fontId="17" fillId="5" borderId="12" xfId="0" applyFont="1" applyFill="1" applyBorder="1" applyAlignment="1">
      <alignment horizontal="center"/>
    </xf>
    <xf numFmtId="0" fontId="7" fillId="5" borderId="20" xfId="0" applyFont="1" applyFill="1" applyBorder="1" applyAlignment="1">
      <alignment horizontal="center"/>
    </xf>
    <xf numFmtId="14" fontId="4" fillId="5" borderId="22" xfId="0" applyNumberFormat="1" applyFont="1" applyFill="1" applyBorder="1" applyProtection="1">
      <protection locked="0"/>
    </xf>
    <xf numFmtId="14" fontId="4" fillId="5" borderId="21" xfId="0" applyNumberFormat="1" applyFont="1" applyFill="1" applyBorder="1" applyProtection="1">
      <protection locked="0"/>
    </xf>
    <xf numFmtId="0" fontId="17" fillId="5" borderId="13" xfId="0" applyFont="1" applyFill="1" applyBorder="1" applyAlignment="1">
      <alignment horizontal="center"/>
    </xf>
    <xf numFmtId="0" fontId="7" fillId="5" borderId="19" xfId="0" applyFont="1" applyFill="1" applyBorder="1"/>
    <xf numFmtId="164" fontId="7" fillId="5" borderId="22" xfId="0" applyNumberFormat="1" applyFont="1" applyFill="1" applyBorder="1" applyProtection="1">
      <protection locked="0"/>
    </xf>
    <xf numFmtId="164" fontId="7" fillId="5" borderId="21" xfId="0" applyNumberFormat="1" applyFont="1" applyFill="1" applyBorder="1" applyProtection="1">
      <protection locked="0"/>
    </xf>
    <xf numFmtId="164" fontId="7" fillId="5" borderId="23" xfId="0" applyNumberFormat="1" applyFont="1" applyFill="1" applyBorder="1" applyProtection="1">
      <protection locked="0"/>
    </xf>
    <xf numFmtId="0" fontId="7" fillId="5" borderId="14" xfId="0" applyFont="1" applyFill="1" applyBorder="1" applyAlignment="1">
      <alignment horizontal="center"/>
    </xf>
    <xf numFmtId="0" fontId="7" fillId="5" borderId="18" xfId="0" applyFont="1" applyFill="1" applyBorder="1" applyAlignment="1">
      <alignment horizontal="center"/>
    </xf>
    <xf numFmtId="14" fontId="0" fillId="3" borderId="8" xfId="0" applyNumberFormat="1" applyFill="1" applyBorder="1" applyProtection="1">
      <protection locked="0"/>
    </xf>
    <xf numFmtId="0" fontId="0" fillId="3" borderId="8" xfId="0" applyFill="1" applyBorder="1" applyProtection="1">
      <protection locked="0"/>
    </xf>
    <xf numFmtId="0" fontId="8" fillId="3" borderId="0" xfId="0" applyFont="1" applyFill="1" applyBorder="1"/>
    <xf numFmtId="0" fontId="8" fillId="3" borderId="8" xfId="0" applyFont="1" applyFill="1" applyBorder="1" applyProtection="1">
      <protection locked="0"/>
    </xf>
    <xf numFmtId="0" fontId="0" fillId="3" borderId="8" xfId="0" applyFill="1" applyBorder="1" applyProtection="1"/>
    <xf numFmtId="0" fontId="8" fillId="3" borderId="0" xfId="0" applyFont="1" applyFill="1" applyBorder="1" applyAlignment="1" applyProtection="1">
      <alignment horizontal="right"/>
    </xf>
    <xf numFmtId="0" fontId="8" fillId="3" borderId="8" xfId="0" applyFont="1" applyFill="1" applyBorder="1" applyAlignment="1" applyProtection="1">
      <alignment horizontal="center"/>
    </xf>
    <xf numFmtId="0" fontId="22" fillId="3" borderId="0" xfId="0" applyFont="1" applyFill="1" applyAlignment="1">
      <alignment vertical="top"/>
    </xf>
    <xf numFmtId="0" fontId="23" fillId="3" borderId="0" xfId="0" applyFont="1" applyFill="1" applyAlignment="1">
      <alignment vertical="top"/>
    </xf>
    <xf numFmtId="0" fontId="23" fillId="3" borderId="0" xfId="0" applyFont="1" applyFill="1" applyAlignment="1">
      <alignment horizontal="right" vertical="top"/>
    </xf>
    <xf numFmtId="14" fontId="4" fillId="5" borderId="23" xfId="0" applyNumberFormat="1" applyFont="1" applyFill="1" applyBorder="1" applyProtection="1">
      <protection locked="0"/>
    </xf>
    <xf numFmtId="14" fontId="4" fillId="5" borderId="20" xfId="0" applyNumberFormat="1" applyFont="1" applyFill="1" applyBorder="1" applyProtection="1">
      <protection locked="0"/>
    </xf>
    <xf numFmtId="14" fontId="4" fillId="5" borderId="12" xfId="0" applyNumberFormat="1" applyFont="1" applyFill="1" applyBorder="1" applyProtection="1">
      <protection locked="0"/>
    </xf>
    <xf numFmtId="14" fontId="4" fillId="5" borderId="20" xfId="0" applyNumberFormat="1" applyFont="1" applyFill="1" applyBorder="1" applyAlignment="1" applyProtection="1">
      <protection locked="0"/>
    </xf>
    <xf numFmtId="2" fontId="23" fillId="3" borderId="0" xfId="0" applyNumberFormat="1" applyFont="1" applyFill="1" applyAlignment="1" applyProtection="1">
      <alignment horizontal="left" vertical="top"/>
      <protection locked="0"/>
    </xf>
    <xf numFmtId="0" fontId="21" fillId="5" borderId="12" xfId="1" applyNumberFormat="1" applyFont="1" applyFill="1" applyBorder="1" applyAlignment="1" applyProtection="1">
      <alignment horizontal="justify" vertical="center" wrapText="1"/>
      <protection locked="0"/>
    </xf>
    <xf numFmtId="0" fontId="7" fillId="5" borderId="13" xfId="1" applyNumberFormat="1" applyFont="1" applyFill="1" applyBorder="1" applyAlignment="1" applyProtection="1">
      <alignment horizontal="justify" vertical="center" wrapText="1"/>
      <protection locked="0"/>
    </xf>
    <xf numFmtId="0" fontId="7" fillId="5" borderId="20" xfId="1" applyNumberFormat="1" applyFont="1" applyFill="1" applyBorder="1" applyAlignment="1" applyProtection="1">
      <alignment horizontal="justify" vertical="center" wrapText="1"/>
      <protection locked="0"/>
    </xf>
    <xf numFmtId="0" fontId="7" fillId="5" borderId="14" xfId="1" applyNumberFormat="1" applyFont="1" applyFill="1" applyBorder="1" applyAlignment="1" applyProtection="1">
      <alignment horizontal="justify" vertical="center" wrapText="1"/>
      <protection locked="0"/>
    </xf>
    <xf numFmtId="43" fontId="18" fillId="3" borderId="12" xfId="1" applyFont="1" applyFill="1" applyBorder="1" applyAlignment="1" applyProtection="1">
      <alignment horizontal="center"/>
      <protection locked="0"/>
    </xf>
    <xf numFmtId="43" fontId="18" fillId="3" borderId="13" xfId="1" applyFont="1" applyFill="1" applyBorder="1" applyAlignment="1" applyProtection="1">
      <alignment horizontal="center"/>
      <protection locked="0"/>
    </xf>
    <xf numFmtId="43" fontId="18" fillId="3" borderId="20" xfId="1" applyFont="1" applyFill="1" applyBorder="1" applyAlignment="1" applyProtection="1">
      <alignment horizontal="center"/>
      <protection locked="0"/>
    </xf>
    <xf numFmtId="43" fontId="18" fillId="3" borderId="14" xfId="1" applyFont="1" applyFill="1" applyBorder="1" applyAlignment="1" applyProtection="1">
      <alignment horizontal="center"/>
      <protection locked="0"/>
    </xf>
    <xf numFmtId="43" fontId="6" fillId="3" borderId="12" xfId="1" applyFont="1" applyFill="1" applyBorder="1" applyAlignment="1" applyProtection="1">
      <alignment horizontal="center"/>
      <protection locked="0"/>
    </xf>
    <xf numFmtId="43" fontId="6" fillId="3" borderId="13" xfId="1" applyFont="1" applyFill="1" applyBorder="1" applyAlignment="1" applyProtection="1">
      <alignment horizontal="center"/>
      <protection locked="0"/>
    </xf>
    <xf numFmtId="43" fontId="6" fillId="3" borderId="20" xfId="1" applyFont="1" applyFill="1" applyBorder="1" applyAlignment="1" applyProtection="1">
      <alignment horizontal="center"/>
      <protection locked="0"/>
    </xf>
    <xf numFmtId="43" fontId="6" fillId="3" borderId="14" xfId="1" applyFont="1" applyFill="1" applyBorder="1" applyAlignment="1" applyProtection="1">
      <alignment horizontal="center"/>
      <protection locked="0"/>
    </xf>
    <xf numFmtId="43" fontId="3" fillId="0" borderId="22" xfId="1" applyFont="1" applyFill="1" applyBorder="1" applyAlignment="1" applyProtection="1">
      <alignment horizontal="center"/>
      <protection locked="0"/>
    </xf>
    <xf numFmtId="43" fontId="3" fillId="0" borderId="21" xfId="1" applyFont="1" applyFill="1" applyBorder="1" applyAlignment="1" applyProtection="1">
      <alignment horizontal="center"/>
      <protection locked="0"/>
    </xf>
    <xf numFmtId="44" fontId="9" fillId="2" borderId="29" xfId="2" applyFont="1" applyFill="1" applyBorder="1" applyAlignment="1" applyProtection="1">
      <alignment horizontal="center"/>
    </xf>
    <xf numFmtId="0" fontId="19" fillId="3" borderId="0" xfId="0" applyNumberFormat="1" applyFont="1" applyFill="1" applyBorder="1" applyAlignment="1" applyProtection="1">
      <alignment horizontal="center"/>
    </xf>
    <xf numFmtId="0" fontId="17" fillId="5" borderId="12" xfId="0" applyFont="1" applyFill="1" applyBorder="1" applyAlignment="1">
      <alignment horizontal="center"/>
    </xf>
    <xf numFmtId="0" fontId="17" fillId="5" borderId="17" xfId="0" applyFont="1" applyFill="1" applyBorder="1" applyAlignment="1">
      <alignment horizontal="center"/>
    </xf>
    <xf numFmtId="0" fontId="17" fillId="5" borderId="13" xfId="0" applyFont="1" applyFill="1" applyBorder="1" applyAlignment="1">
      <alignment horizontal="center"/>
    </xf>
    <xf numFmtId="0" fontId="7" fillId="5" borderId="20" xfId="0" applyFont="1" applyFill="1" applyBorder="1" applyAlignment="1">
      <alignment horizontal="center"/>
    </xf>
    <xf numFmtId="0" fontId="7" fillId="5" borderId="18" xfId="0" applyFont="1" applyFill="1" applyBorder="1" applyAlignment="1">
      <alignment horizontal="center"/>
    </xf>
    <xf numFmtId="43" fontId="3" fillId="5" borderId="22" xfId="1" applyFont="1" applyFill="1" applyBorder="1" applyAlignment="1" applyProtection="1">
      <protection locked="0"/>
    </xf>
    <xf numFmtId="43" fontId="3" fillId="5" borderId="21" xfId="1" applyFont="1" applyFill="1" applyBorder="1" applyAlignment="1" applyProtection="1">
      <protection locked="0"/>
    </xf>
    <xf numFmtId="0" fontId="3" fillId="0" borderId="24"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2" xfId="0" applyFont="1" applyBorder="1" applyAlignment="1" applyProtection="1">
      <alignment horizontal="center"/>
      <protection locked="0"/>
    </xf>
    <xf numFmtId="43" fontId="6" fillId="0" borderId="22" xfId="1" applyFont="1" applyBorder="1" applyAlignment="1" applyProtection="1">
      <alignment horizontal="center"/>
    </xf>
    <xf numFmtId="43" fontId="6" fillId="0" borderId="21" xfId="1" applyFont="1" applyBorder="1" applyAlignment="1" applyProtection="1">
      <alignment horizontal="center"/>
    </xf>
    <xf numFmtId="0" fontId="3" fillId="3" borderId="20" xfId="0" applyFont="1" applyFill="1" applyBorder="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7" fillId="2" borderId="12" xfId="0" applyFont="1" applyFill="1" applyBorder="1" applyAlignment="1">
      <alignment horizontal="left"/>
    </xf>
    <xf numFmtId="0" fontId="7" fillId="2" borderId="17" xfId="0" applyFont="1" applyFill="1" applyBorder="1" applyAlignment="1">
      <alignment horizontal="left"/>
    </xf>
    <xf numFmtId="0" fontId="7" fillId="2" borderId="13" xfId="0" applyFont="1" applyFill="1" applyBorder="1" applyAlignment="1">
      <alignment horizontal="left"/>
    </xf>
    <xf numFmtId="0" fontId="7" fillId="2" borderId="12" xfId="0" applyFont="1" applyFill="1" applyBorder="1" applyAlignment="1">
      <alignment horizontal="center"/>
    </xf>
    <xf numFmtId="0" fontId="7" fillId="2" borderId="13" xfId="0" applyFont="1" applyFill="1" applyBorder="1" applyAlignment="1">
      <alignment horizontal="center"/>
    </xf>
    <xf numFmtId="0" fontId="3" fillId="3" borderId="20"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6" fillId="3" borderId="20" xfId="0" applyFont="1" applyFill="1" applyBorder="1" applyAlignment="1" applyProtection="1">
      <alignment horizontal="left"/>
      <protection locked="0"/>
    </xf>
    <xf numFmtId="0" fontId="6" fillId="3" borderId="18" xfId="0" applyFont="1" applyFill="1" applyBorder="1" applyAlignment="1" applyProtection="1">
      <alignment horizontal="left"/>
      <protection locked="0"/>
    </xf>
    <xf numFmtId="0" fontId="6" fillId="3" borderId="14" xfId="0" applyFont="1" applyFill="1" applyBorder="1" applyAlignment="1" applyProtection="1">
      <alignment horizontal="left"/>
      <protection locked="0"/>
    </xf>
    <xf numFmtId="0" fontId="0" fillId="3" borderId="30" xfId="0" applyFill="1" applyBorder="1" applyAlignment="1" applyProtection="1">
      <alignment horizontal="justify" vertical="center"/>
      <protection locked="0"/>
    </xf>
    <xf numFmtId="0" fontId="0" fillId="3" borderId="0" xfId="0" applyFill="1" applyBorder="1" applyAlignment="1" applyProtection="1">
      <alignment horizontal="justify" vertical="center"/>
      <protection locked="0"/>
    </xf>
    <xf numFmtId="0" fontId="0" fillId="3" borderId="19" xfId="0" applyFill="1" applyBorder="1" applyAlignment="1" applyProtection="1">
      <alignment horizontal="justify" vertical="center"/>
      <protection locked="0"/>
    </xf>
    <xf numFmtId="0" fontId="0" fillId="3" borderId="20" xfId="0" applyFill="1" applyBorder="1" applyAlignment="1" applyProtection="1">
      <alignment horizontal="justify" vertical="center"/>
      <protection locked="0"/>
    </xf>
    <xf numFmtId="0" fontId="0" fillId="3" borderId="18" xfId="0" applyFill="1" applyBorder="1" applyAlignment="1" applyProtection="1">
      <alignment horizontal="justify" vertical="center"/>
      <protection locked="0"/>
    </xf>
    <xf numFmtId="0" fontId="0" fillId="3" borderId="14" xfId="0" applyFill="1" applyBorder="1" applyAlignment="1" applyProtection="1">
      <alignment horizontal="justify" vertical="center"/>
      <protection locked="0"/>
    </xf>
    <xf numFmtId="0" fontId="17" fillId="3" borderId="17" xfId="0" applyFont="1" applyFill="1" applyBorder="1" applyAlignment="1">
      <alignment horizontal="center"/>
    </xf>
    <xf numFmtId="0" fontId="17" fillId="3" borderId="13" xfId="0" applyFont="1" applyFill="1" applyBorder="1" applyAlignment="1">
      <alignment horizontal="center"/>
    </xf>
    <xf numFmtId="43" fontId="3" fillId="0" borderId="22" xfId="1" applyFont="1" applyBorder="1" applyAlignment="1" applyProtection="1">
      <alignment horizontal="center"/>
      <protection locked="0"/>
    </xf>
    <xf numFmtId="43" fontId="3" fillId="0" borderId="21" xfId="1" applyFont="1" applyBorder="1" applyAlignment="1" applyProtection="1">
      <alignment horizontal="center"/>
      <protection locked="0"/>
    </xf>
    <xf numFmtId="44" fontId="14" fillId="2" borderId="29" xfId="2" applyFont="1" applyFill="1" applyBorder="1" applyAlignment="1" applyProtection="1">
      <alignment horizontal="center"/>
    </xf>
    <xf numFmtId="0" fontId="16" fillId="0" borderId="24" xfId="0" applyFont="1" applyBorder="1" applyAlignment="1">
      <alignment horizontal="center"/>
    </xf>
    <xf numFmtId="0" fontId="16" fillId="0" borderId="2" xfId="0" applyFont="1" applyBorder="1" applyAlignment="1">
      <alignment horizontal="center"/>
    </xf>
    <xf numFmtId="0" fontId="0" fillId="0" borderId="22" xfId="0" applyBorder="1" applyAlignment="1" applyProtection="1">
      <alignment horizontal="center"/>
      <protection locked="0"/>
    </xf>
    <xf numFmtId="0" fontId="0" fillId="0" borderId="21" xfId="0" applyBorder="1" applyAlignment="1" applyProtection="1">
      <alignment horizontal="center"/>
      <protection locked="0"/>
    </xf>
    <xf numFmtId="44" fontId="14" fillId="2" borderId="29" xfId="2" applyFont="1" applyFill="1" applyBorder="1" applyAlignment="1">
      <alignment horizontal="center"/>
    </xf>
    <xf numFmtId="0" fontId="7" fillId="2" borderId="17" xfId="0" applyFont="1" applyFill="1" applyBorder="1" applyAlignment="1">
      <alignment horizontal="center"/>
    </xf>
    <xf numFmtId="0" fontId="3" fillId="3" borderId="18" xfId="0" applyFont="1" applyFill="1" applyBorder="1" applyAlignment="1" applyProtection="1">
      <alignment horizontal="center"/>
      <protection locked="0"/>
    </xf>
    <xf numFmtId="43" fontId="3" fillId="5" borderId="22" xfId="0" applyNumberFormat="1" applyFont="1" applyFill="1" applyBorder="1" applyAlignment="1" applyProtection="1">
      <alignment horizontal="center"/>
      <protection locked="0"/>
    </xf>
    <xf numFmtId="43" fontId="3" fillId="5" borderId="21" xfId="0" applyNumberFormat="1" applyFont="1" applyFill="1" applyBorder="1" applyAlignment="1" applyProtection="1">
      <alignment horizontal="center"/>
      <protection locked="0"/>
    </xf>
    <xf numFmtId="43" fontId="3" fillId="0" borderId="24" xfId="1" applyFont="1" applyBorder="1" applyAlignment="1" applyProtection="1">
      <alignment horizontal="center"/>
      <protection locked="0"/>
    </xf>
    <xf numFmtId="43" fontId="3" fillId="0" borderId="2" xfId="1" applyFont="1" applyBorder="1" applyAlignment="1" applyProtection="1">
      <alignment horizontal="center"/>
      <protection locked="0"/>
    </xf>
    <xf numFmtId="0" fontId="4" fillId="4" borderId="10" xfId="0" applyFont="1" applyFill="1" applyBorder="1" applyAlignment="1" applyProtection="1">
      <alignment horizontal="left"/>
    </xf>
    <xf numFmtId="0" fontId="4" fillId="4" borderId="11" xfId="0" applyFont="1" applyFill="1" applyBorder="1" applyAlignment="1" applyProtection="1">
      <alignment horizontal="left"/>
    </xf>
    <xf numFmtId="0" fontId="16" fillId="0" borderId="24" xfId="0" applyFont="1" applyFill="1" applyBorder="1" applyAlignment="1" applyProtection="1">
      <alignment horizontal="center"/>
      <protection locked="0"/>
    </xf>
    <xf numFmtId="0" fontId="16" fillId="0" borderId="2" xfId="0" applyFont="1" applyFill="1" applyBorder="1" applyAlignment="1" applyProtection="1">
      <alignment horizontal="center"/>
      <protection locked="0"/>
    </xf>
    <xf numFmtId="44" fontId="9" fillId="2" borderId="29" xfId="2" applyFont="1" applyFill="1" applyBorder="1" applyAlignment="1" applyProtection="1">
      <alignment horizontal="center"/>
      <protection locked="0"/>
    </xf>
    <xf numFmtId="0" fontId="17" fillId="2" borderId="24" xfId="0" applyFont="1" applyFill="1" applyBorder="1" applyAlignment="1">
      <alignment horizontal="center"/>
    </xf>
    <xf numFmtId="0" fontId="17" fillId="2" borderId="28" xfId="0" applyFont="1" applyFill="1" applyBorder="1" applyAlignment="1">
      <alignment horizontal="center"/>
    </xf>
    <xf numFmtId="0" fontId="17" fillId="2" borderId="2" xfId="0" applyFont="1" applyFill="1" applyBorder="1" applyAlignment="1">
      <alignment horizontal="center"/>
    </xf>
    <xf numFmtId="43" fontId="3" fillId="4" borderId="0" xfId="1" applyFont="1" applyFill="1" applyBorder="1" applyAlignment="1">
      <alignment horizontal="center"/>
    </xf>
    <xf numFmtId="0" fontId="17" fillId="6" borderId="12" xfId="0" applyFont="1" applyFill="1" applyBorder="1" applyAlignment="1" applyProtection="1">
      <alignment horizontal="center"/>
    </xf>
    <xf numFmtId="0" fontId="17" fillId="6" borderId="17" xfId="0" applyFont="1" applyFill="1" applyBorder="1" applyAlignment="1" applyProtection="1">
      <alignment horizontal="center"/>
    </xf>
    <xf numFmtId="0" fontId="17" fillId="6" borderId="13" xfId="0" applyFont="1" applyFill="1" applyBorder="1" applyAlignment="1" applyProtection="1">
      <alignment horizontal="center"/>
    </xf>
    <xf numFmtId="0" fontId="4" fillId="4" borderId="16" xfId="0" applyFont="1" applyFill="1" applyBorder="1" applyAlignment="1" applyProtection="1">
      <alignment horizontal="left"/>
    </xf>
    <xf numFmtId="43" fontId="3" fillId="0" borderId="8" xfId="1" applyFont="1" applyBorder="1" applyAlignment="1" applyProtection="1">
      <alignment horizontal="center"/>
      <protection locked="0"/>
    </xf>
    <xf numFmtId="43" fontId="3" fillId="5" borderId="22" xfId="1" applyFont="1" applyFill="1" applyBorder="1" applyAlignment="1" applyProtection="1">
      <alignment horizontal="center"/>
      <protection locked="0"/>
    </xf>
    <xf numFmtId="43" fontId="3" fillId="5" borderId="21" xfId="1" applyFont="1" applyFill="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1" xfId="0" applyFont="1" applyBorder="1" applyAlignment="1" applyProtection="1">
      <alignment horizontal="center"/>
      <protection locked="0"/>
    </xf>
    <xf numFmtId="43" fontId="3" fillId="5" borderId="23" xfId="1" applyFont="1" applyFill="1" applyBorder="1" applyAlignment="1" applyProtection="1">
      <alignment horizontal="center"/>
      <protection locked="0"/>
    </xf>
    <xf numFmtId="0" fontId="6" fillId="0" borderId="23" xfId="0" applyFont="1" applyBorder="1" applyAlignment="1" applyProtection="1">
      <alignment horizontal="center"/>
      <protection locked="0"/>
    </xf>
    <xf numFmtId="0" fontId="21" fillId="5" borderId="22" xfId="0" applyFont="1" applyFill="1" applyBorder="1" applyAlignment="1" applyProtection="1">
      <alignment horizontal="justify" vertical="center" wrapText="1"/>
      <protection locked="0"/>
    </xf>
    <xf numFmtId="0" fontId="7" fillId="5" borderId="21" xfId="0" applyFont="1" applyFill="1" applyBorder="1" applyAlignment="1" applyProtection="1">
      <alignment horizontal="justify" vertical="center" wrapText="1"/>
      <protection locked="0"/>
    </xf>
    <xf numFmtId="0" fontId="17" fillId="3" borderId="12" xfId="0" applyFont="1" applyFill="1" applyBorder="1" applyAlignment="1">
      <alignment horizontal="center"/>
    </xf>
    <xf numFmtId="0" fontId="17" fillId="2" borderId="25" xfId="0" applyFont="1" applyFill="1" applyBorder="1" applyAlignment="1">
      <alignment horizontal="center"/>
    </xf>
    <xf numFmtId="0" fontId="17" fillId="2" borderId="26" xfId="0" applyFont="1" applyFill="1" applyBorder="1" applyAlignment="1">
      <alignment horizontal="center"/>
    </xf>
    <xf numFmtId="0" fontId="17" fillId="2" borderId="27" xfId="0" applyFont="1" applyFill="1" applyBorder="1" applyAlignment="1">
      <alignment horizontal="center"/>
    </xf>
    <xf numFmtId="0" fontId="3" fillId="0" borderId="22"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4" fillId="0" borderId="0" xfId="0" applyFont="1" applyBorder="1" applyAlignment="1">
      <alignment horizontal="center"/>
    </xf>
    <xf numFmtId="43" fontId="18" fillId="3" borderId="12" xfId="0" applyNumberFormat="1" applyFont="1" applyFill="1" applyBorder="1" applyAlignment="1" applyProtection="1">
      <alignment horizontal="center"/>
      <protection locked="0"/>
    </xf>
    <xf numFmtId="43" fontId="18" fillId="3" borderId="13" xfId="0" applyNumberFormat="1" applyFont="1" applyFill="1" applyBorder="1" applyAlignment="1" applyProtection="1">
      <alignment horizontal="center"/>
      <protection locked="0"/>
    </xf>
    <xf numFmtId="43" fontId="18" fillId="3" borderId="20" xfId="0" applyNumberFormat="1" applyFont="1" applyFill="1" applyBorder="1" applyAlignment="1" applyProtection="1">
      <alignment horizontal="center"/>
      <protection locked="0"/>
    </xf>
    <xf numFmtId="43" fontId="18" fillId="3" borderId="14"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38100</xdr:colOff>
      <xdr:row>38</xdr:row>
      <xdr:rowOff>161925</xdr:rowOff>
    </xdr:from>
    <xdr:to>
      <xdr:col>15</xdr:col>
      <xdr:colOff>609600</xdr:colOff>
      <xdr:row>45</xdr:row>
      <xdr:rowOff>171450</xdr:rowOff>
    </xdr:to>
    <xdr:pic>
      <xdr:nvPicPr>
        <xdr:cNvPr id="31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6867525"/>
          <a:ext cx="1257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0"/>
  <sheetViews>
    <sheetView tabSelected="1" zoomScaleNormal="100" workbookViewId="0">
      <selection activeCell="R12" sqref="R12:R13"/>
    </sheetView>
  </sheetViews>
  <sheetFormatPr defaultRowHeight="12.75" x14ac:dyDescent="0.2"/>
  <cols>
    <col min="1" max="1" width="10.140625" bestFit="1" customWidth="1"/>
    <col min="2" max="2" width="6.5703125" customWidth="1"/>
    <col min="3" max="3" width="18.7109375" customWidth="1"/>
    <col min="4" max="4" width="8" customWidth="1"/>
    <col min="5" max="5" width="0.85546875" customWidth="1"/>
    <col min="6" max="6" width="10" customWidth="1"/>
    <col min="7" max="8" width="1.42578125" customWidth="1"/>
    <col min="9" max="9" width="15.28515625" customWidth="1"/>
    <col min="10" max="10" width="12.140625" customWidth="1"/>
    <col min="11" max="11" width="10.140625" customWidth="1"/>
    <col min="12" max="12" width="9.7109375" customWidth="1"/>
    <col min="13" max="13" width="9.5703125" customWidth="1"/>
    <col min="14" max="14" width="0.85546875" style="6" customWidth="1"/>
    <col min="15" max="15" width="9.42578125" customWidth="1"/>
    <col min="16" max="17" width="9.5703125" customWidth="1"/>
    <col min="18" max="18" width="7.7109375" customWidth="1"/>
    <col min="19" max="19" width="8.5703125" customWidth="1"/>
    <col min="20" max="20" width="15.85546875" customWidth="1"/>
    <col min="21" max="21" width="12.5703125" customWidth="1"/>
  </cols>
  <sheetData>
    <row r="1" spans="1:22" s="2" customFormat="1" ht="12.75" customHeight="1" x14ac:dyDescent="0.2">
      <c r="A1" s="90" t="s">
        <v>0</v>
      </c>
      <c r="B1" s="91"/>
      <c r="C1" s="91"/>
      <c r="D1" s="164" t="s">
        <v>1</v>
      </c>
      <c r="E1" s="165"/>
      <c r="F1" s="166"/>
      <c r="G1" s="90" t="s">
        <v>2</v>
      </c>
      <c r="H1" s="91"/>
      <c r="I1" s="91"/>
      <c r="J1" s="92" t="s">
        <v>3</v>
      </c>
      <c r="K1" s="92" t="s">
        <v>4</v>
      </c>
      <c r="L1" s="93" t="s">
        <v>5</v>
      </c>
      <c r="M1" s="167" t="s">
        <v>32</v>
      </c>
      <c r="N1" s="190"/>
      <c r="O1" s="168"/>
      <c r="P1" s="167" t="s">
        <v>35</v>
      </c>
      <c r="Q1" s="168"/>
      <c r="R1" s="167" t="s">
        <v>34</v>
      </c>
      <c r="S1" s="168"/>
      <c r="T1" s="93" t="s">
        <v>33</v>
      </c>
      <c r="U1" s="94" t="s">
        <v>38</v>
      </c>
      <c r="V1" s="1"/>
    </row>
    <row r="2" spans="1:22" s="4" customFormat="1" ht="23.25" customHeight="1" thickBot="1" x14ac:dyDescent="0.25">
      <c r="A2" s="161"/>
      <c r="B2" s="162"/>
      <c r="C2" s="162"/>
      <c r="D2" s="161"/>
      <c r="E2" s="162"/>
      <c r="F2" s="163"/>
      <c r="G2" s="171"/>
      <c r="H2" s="172"/>
      <c r="I2" s="172"/>
      <c r="J2" s="172"/>
      <c r="K2" s="172"/>
      <c r="L2" s="173"/>
      <c r="M2" s="169"/>
      <c r="N2" s="191"/>
      <c r="O2" s="170"/>
      <c r="P2" s="169"/>
      <c r="Q2" s="170"/>
      <c r="R2" s="169"/>
      <c r="S2" s="170"/>
      <c r="T2" s="85"/>
      <c r="U2" s="84"/>
      <c r="V2" s="3"/>
    </row>
    <row r="3" spans="1:22" s="5" customFormat="1" ht="7.5" customHeight="1" thickBot="1" x14ac:dyDescent="0.25">
      <c r="A3" s="44"/>
      <c r="B3" s="44"/>
      <c r="C3" s="44"/>
      <c r="D3" s="44"/>
      <c r="E3" s="44"/>
      <c r="F3" s="44"/>
      <c r="G3" s="44"/>
      <c r="H3" s="44"/>
      <c r="I3" s="44"/>
      <c r="J3" s="44"/>
      <c r="K3" s="44"/>
      <c r="L3" s="44"/>
      <c r="M3" s="44"/>
      <c r="N3" s="44"/>
      <c r="O3" s="44"/>
      <c r="P3" s="44"/>
      <c r="Q3" s="44"/>
      <c r="R3" s="44"/>
      <c r="S3" s="44"/>
      <c r="T3" s="44"/>
      <c r="U3" s="44"/>
      <c r="V3" s="7"/>
    </row>
    <row r="4" spans="1:22" s="66" customFormat="1" ht="12" x14ac:dyDescent="0.2">
      <c r="A4" s="90" t="s">
        <v>6</v>
      </c>
      <c r="B4" s="91"/>
      <c r="C4" s="91"/>
      <c r="D4" s="91"/>
      <c r="E4" s="91"/>
      <c r="F4" s="91"/>
      <c r="G4" s="91"/>
      <c r="H4" s="91"/>
      <c r="I4" s="91"/>
      <c r="J4" s="91"/>
      <c r="K4" s="94"/>
      <c r="L4" s="91" t="s">
        <v>7</v>
      </c>
      <c r="M4" s="91"/>
      <c r="N4" s="91"/>
      <c r="O4" s="91"/>
      <c r="P4" s="91"/>
      <c r="Q4" s="91"/>
      <c r="R4" s="91"/>
      <c r="S4" s="91"/>
      <c r="T4" s="91"/>
      <c r="U4" s="94"/>
      <c r="V4" s="65"/>
    </row>
    <row r="5" spans="1:22" x14ac:dyDescent="0.2">
      <c r="A5" s="174"/>
      <c r="B5" s="175"/>
      <c r="C5" s="175"/>
      <c r="D5" s="175"/>
      <c r="E5" s="175"/>
      <c r="F5" s="175"/>
      <c r="G5" s="175"/>
      <c r="H5" s="175"/>
      <c r="I5" s="175"/>
      <c r="J5" s="175"/>
      <c r="K5" s="176"/>
      <c r="L5" s="175"/>
      <c r="M5" s="175"/>
      <c r="N5" s="175"/>
      <c r="O5" s="175"/>
      <c r="P5" s="175"/>
      <c r="Q5" s="175"/>
      <c r="R5" s="175"/>
      <c r="S5" s="175"/>
      <c r="T5" s="175"/>
      <c r="U5" s="176"/>
      <c r="V5" s="8"/>
    </row>
    <row r="6" spans="1:22" x14ac:dyDescent="0.2">
      <c r="A6" s="174"/>
      <c r="B6" s="175"/>
      <c r="C6" s="175"/>
      <c r="D6" s="175"/>
      <c r="E6" s="175"/>
      <c r="F6" s="175"/>
      <c r="G6" s="175"/>
      <c r="H6" s="175"/>
      <c r="I6" s="175"/>
      <c r="J6" s="175"/>
      <c r="K6" s="176"/>
      <c r="L6" s="175"/>
      <c r="M6" s="175"/>
      <c r="N6" s="175"/>
      <c r="O6" s="175"/>
      <c r="P6" s="175"/>
      <c r="Q6" s="175"/>
      <c r="R6" s="175"/>
      <c r="S6" s="175"/>
      <c r="T6" s="175"/>
      <c r="U6" s="176"/>
      <c r="V6" s="8"/>
    </row>
    <row r="7" spans="1:22" ht="13.5" thickBot="1" x14ac:dyDescent="0.25">
      <c r="A7" s="177"/>
      <c r="B7" s="178"/>
      <c r="C7" s="178"/>
      <c r="D7" s="178"/>
      <c r="E7" s="178"/>
      <c r="F7" s="178"/>
      <c r="G7" s="178"/>
      <c r="H7" s="178"/>
      <c r="I7" s="178"/>
      <c r="J7" s="178"/>
      <c r="K7" s="179"/>
      <c r="L7" s="178"/>
      <c r="M7" s="178"/>
      <c r="N7" s="178"/>
      <c r="O7" s="178"/>
      <c r="P7" s="178"/>
      <c r="Q7" s="178"/>
      <c r="R7" s="178"/>
      <c r="S7" s="178"/>
      <c r="T7" s="178"/>
      <c r="U7" s="179"/>
      <c r="V7" s="8"/>
    </row>
    <row r="8" spans="1:22" ht="6.75" customHeight="1" thickBot="1" x14ac:dyDescent="0.25">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x14ac:dyDescent="0.3">
      <c r="A9" s="219" t="s">
        <v>8</v>
      </c>
      <c r="B9" s="220"/>
      <c r="C9" s="220"/>
      <c r="D9" s="221"/>
      <c r="E9" s="37"/>
      <c r="F9" s="219" t="s">
        <v>51</v>
      </c>
      <c r="G9" s="220"/>
      <c r="H9" s="220"/>
      <c r="I9" s="220"/>
      <c r="J9" s="220"/>
      <c r="K9" s="220"/>
      <c r="L9" s="220"/>
      <c r="M9" s="221"/>
      <c r="N9" s="78"/>
      <c r="O9" s="219" t="s">
        <v>9</v>
      </c>
      <c r="P9" s="220"/>
      <c r="Q9" s="220"/>
      <c r="R9" s="220"/>
      <c r="S9" s="220"/>
      <c r="T9" s="220"/>
      <c r="U9" s="221"/>
      <c r="V9" s="9"/>
    </row>
    <row r="10" spans="1:22" ht="15" customHeight="1" x14ac:dyDescent="0.25">
      <c r="A10" s="106" t="s">
        <v>10</v>
      </c>
      <c r="B10" s="218" t="s">
        <v>11</v>
      </c>
      <c r="C10" s="181"/>
      <c r="D10" s="110" t="s">
        <v>12</v>
      </c>
      <c r="E10" s="76"/>
      <c r="F10" s="62" t="s">
        <v>13</v>
      </c>
      <c r="G10" s="63"/>
      <c r="H10" s="148" t="s">
        <v>37</v>
      </c>
      <c r="I10" s="149"/>
      <c r="J10" s="150"/>
      <c r="K10" s="180" t="s">
        <v>52</v>
      </c>
      <c r="L10" s="180"/>
      <c r="M10" s="181"/>
      <c r="N10" s="79"/>
      <c r="O10" s="148" t="s">
        <v>14</v>
      </c>
      <c r="P10" s="149"/>
      <c r="Q10" s="150"/>
      <c r="R10" s="218" t="s">
        <v>15</v>
      </c>
      <c r="S10" s="181"/>
      <c r="T10" s="148" t="s">
        <v>39</v>
      </c>
      <c r="U10" s="150"/>
      <c r="V10" s="8"/>
    </row>
    <row r="11" spans="1:22" ht="13.5" thickBot="1" x14ac:dyDescent="0.25">
      <c r="A11" s="107" t="s">
        <v>16</v>
      </c>
      <c r="B11" s="100"/>
      <c r="C11" s="101"/>
      <c r="D11" s="111"/>
      <c r="E11" s="77"/>
      <c r="F11" s="99" t="s">
        <v>50</v>
      </c>
      <c r="G11" s="64"/>
      <c r="H11" s="151" t="s">
        <v>22</v>
      </c>
      <c r="I11" s="152"/>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x14ac:dyDescent="0.2">
      <c r="A12" s="108"/>
      <c r="B12" s="86" t="s">
        <v>23</v>
      </c>
      <c r="C12" s="86"/>
      <c r="D12" s="112"/>
      <c r="E12" s="44"/>
      <c r="F12" s="136"/>
      <c r="G12" s="137"/>
      <c r="H12" s="132"/>
      <c r="I12" s="133"/>
      <c r="J12" s="153"/>
      <c r="K12" s="144"/>
      <c r="L12" s="182"/>
      <c r="M12" s="182"/>
      <c r="N12" s="80"/>
      <c r="O12" s="210"/>
      <c r="P12" s="210"/>
      <c r="Q12" s="210"/>
      <c r="R12" s="222"/>
      <c r="S12" s="159">
        <f>R12*S34</f>
        <v>0</v>
      </c>
      <c r="T12" s="216"/>
      <c r="U12" s="210"/>
      <c r="V12" s="8"/>
    </row>
    <row r="13" spans="1:22" ht="15.75" thickBot="1" x14ac:dyDescent="0.25">
      <c r="A13" s="109"/>
      <c r="B13" s="87" t="s">
        <v>24</v>
      </c>
      <c r="C13" s="87"/>
      <c r="D13" s="113"/>
      <c r="E13" s="44"/>
      <c r="F13" s="138"/>
      <c r="G13" s="139"/>
      <c r="H13" s="134"/>
      <c r="I13" s="135"/>
      <c r="J13" s="154"/>
      <c r="K13" s="145"/>
      <c r="L13" s="183"/>
      <c r="M13" s="183"/>
      <c r="N13" s="80"/>
      <c r="O13" s="211"/>
      <c r="P13" s="211"/>
      <c r="Q13" s="211"/>
      <c r="R13" s="223"/>
      <c r="S13" s="160"/>
      <c r="T13" s="217"/>
      <c r="U13" s="211"/>
      <c r="V13" s="8"/>
    </row>
    <row r="14" spans="1:22" ht="15" customHeight="1" x14ac:dyDescent="0.2">
      <c r="A14" s="108"/>
      <c r="B14" s="86" t="s">
        <v>23</v>
      </c>
      <c r="C14" s="86"/>
      <c r="D14" s="112"/>
      <c r="E14" s="44"/>
      <c r="F14" s="140"/>
      <c r="G14" s="141"/>
      <c r="H14" s="132"/>
      <c r="I14" s="133"/>
      <c r="J14" s="153"/>
      <c r="K14" s="144"/>
      <c r="L14" s="182"/>
      <c r="M14" s="182"/>
      <c r="N14" s="80"/>
      <c r="O14" s="210"/>
      <c r="P14" s="210"/>
      <c r="Q14" s="210"/>
      <c r="R14" s="212"/>
      <c r="S14" s="159">
        <f>R14*S34</f>
        <v>0</v>
      </c>
      <c r="T14" s="216"/>
      <c r="U14" s="210"/>
      <c r="V14" s="8"/>
    </row>
    <row r="15" spans="1:22" ht="14.25" customHeight="1" thickBot="1" x14ac:dyDescent="0.25">
      <c r="A15" s="109"/>
      <c r="B15" s="87" t="s">
        <v>24</v>
      </c>
      <c r="C15" s="87"/>
      <c r="D15" s="114"/>
      <c r="E15" s="44"/>
      <c r="F15" s="142"/>
      <c r="G15" s="143"/>
      <c r="H15" s="134"/>
      <c r="I15" s="135"/>
      <c r="J15" s="154"/>
      <c r="K15" s="145"/>
      <c r="L15" s="183"/>
      <c r="M15" s="183"/>
      <c r="N15" s="80"/>
      <c r="O15" s="211"/>
      <c r="P15" s="211"/>
      <c r="Q15" s="211"/>
      <c r="R15" s="213"/>
      <c r="S15" s="160"/>
      <c r="T15" s="217"/>
      <c r="U15" s="211"/>
      <c r="V15" s="8"/>
    </row>
    <row r="16" spans="1:22" ht="12.75" customHeight="1" x14ac:dyDescent="0.2">
      <c r="A16" s="108"/>
      <c r="B16" s="86" t="s">
        <v>23</v>
      </c>
      <c r="C16" s="86"/>
      <c r="D16" s="112"/>
      <c r="E16" s="44"/>
      <c r="F16" s="140"/>
      <c r="G16" s="141"/>
      <c r="H16" s="132"/>
      <c r="I16" s="133"/>
      <c r="J16" s="153"/>
      <c r="K16" s="144"/>
      <c r="L16" s="182"/>
      <c r="M16" s="182"/>
      <c r="N16" s="80"/>
      <c r="O16" s="210"/>
      <c r="P16" s="210"/>
      <c r="Q16" s="210"/>
      <c r="R16" s="212"/>
      <c r="S16" s="159">
        <f>R16*S34</f>
        <v>0</v>
      </c>
      <c r="T16" s="216"/>
      <c r="U16" s="210"/>
      <c r="V16" s="8"/>
    </row>
    <row r="17" spans="1:22" ht="13.5" customHeight="1" thickBot="1" x14ac:dyDescent="0.25">
      <c r="A17" s="109"/>
      <c r="B17" s="87" t="s">
        <v>24</v>
      </c>
      <c r="C17" s="87"/>
      <c r="D17" s="113"/>
      <c r="E17" s="44"/>
      <c r="F17" s="142"/>
      <c r="G17" s="143"/>
      <c r="H17" s="134"/>
      <c r="I17" s="135"/>
      <c r="J17" s="154"/>
      <c r="K17" s="145"/>
      <c r="L17" s="183"/>
      <c r="M17" s="183"/>
      <c r="N17" s="80"/>
      <c r="O17" s="211"/>
      <c r="P17" s="211"/>
      <c r="Q17" s="211"/>
      <c r="R17" s="213"/>
      <c r="S17" s="160"/>
      <c r="T17" s="217"/>
      <c r="U17" s="211"/>
      <c r="V17" s="8"/>
    </row>
    <row r="18" spans="1:22" ht="12.75" customHeight="1" x14ac:dyDescent="0.2">
      <c r="A18" s="108"/>
      <c r="B18" s="86" t="s">
        <v>23</v>
      </c>
      <c r="C18" s="86"/>
      <c r="D18" s="114"/>
      <c r="E18" s="44"/>
      <c r="F18" s="140"/>
      <c r="G18" s="141"/>
      <c r="H18" s="132"/>
      <c r="I18" s="133"/>
      <c r="J18" s="153"/>
      <c r="K18" s="144"/>
      <c r="L18" s="182"/>
      <c r="M18" s="182"/>
      <c r="N18" s="80"/>
      <c r="O18" s="210"/>
      <c r="P18" s="210"/>
      <c r="Q18" s="210"/>
      <c r="R18" s="212"/>
      <c r="S18" s="159">
        <f>R18*S34</f>
        <v>0</v>
      </c>
      <c r="T18" s="216"/>
      <c r="U18" s="210"/>
      <c r="V18" s="8"/>
    </row>
    <row r="19" spans="1:22" ht="13.5" customHeight="1" thickBot="1" x14ac:dyDescent="0.25">
      <c r="A19" s="109"/>
      <c r="B19" s="87" t="s">
        <v>24</v>
      </c>
      <c r="C19" s="87"/>
      <c r="D19" s="114"/>
      <c r="E19" s="44"/>
      <c r="F19" s="142"/>
      <c r="G19" s="143"/>
      <c r="H19" s="134"/>
      <c r="I19" s="135"/>
      <c r="J19" s="154"/>
      <c r="K19" s="145"/>
      <c r="L19" s="183"/>
      <c r="M19" s="183"/>
      <c r="N19" s="80"/>
      <c r="O19" s="211"/>
      <c r="P19" s="211"/>
      <c r="Q19" s="211"/>
      <c r="R19" s="213"/>
      <c r="S19" s="160"/>
      <c r="T19" s="217"/>
      <c r="U19" s="211"/>
      <c r="V19" s="8"/>
    </row>
    <row r="20" spans="1:22" ht="12.75" customHeight="1" x14ac:dyDescent="0.2">
      <c r="A20" s="108"/>
      <c r="B20" s="86" t="s">
        <v>23</v>
      </c>
      <c r="C20" s="86"/>
      <c r="D20" s="112"/>
      <c r="E20" s="44"/>
      <c r="F20" s="140"/>
      <c r="G20" s="141"/>
      <c r="H20" s="132"/>
      <c r="I20" s="133"/>
      <c r="J20" s="153"/>
      <c r="K20" s="144"/>
      <c r="L20" s="182"/>
      <c r="M20" s="182"/>
      <c r="N20" s="80"/>
      <c r="O20" s="210"/>
      <c r="P20" s="210"/>
      <c r="Q20" s="210"/>
      <c r="R20" s="212"/>
      <c r="S20" s="159">
        <f>R20*S34</f>
        <v>0</v>
      </c>
      <c r="T20" s="216"/>
      <c r="U20" s="210"/>
      <c r="V20" s="8"/>
    </row>
    <row r="21" spans="1:22" ht="13.5" customHeight="1" thickBot="1" x14ac:dyDescent="0.25">
      <c r="A21" s="109"/>
      <c r="B21" s="87" t="s">
        <v>24</v>
      </c>
      <c r="C21" s="87"/>
      <c r="D21" s="114"/>
      <c r="E21" s="44"/>
      <c r="F21" s="142"/>
      <c r="G21" s="143"/>
      <c r="H21" s="134"/>
      <c r="I21" s="135"/>
      <c r="J21" s="154"/>
      <c r="K21" s="145"/>
      <c r="L21" s="183"/>
      <c r="M21" s="183"/>
      <c r="N21" s="80"/>
      <c r="O21" s="211"/>
      <c r="P21" s="211"/>
      <c r="Q21" s="211"/>
      <c r="R21" s="213"/>
      <c r="S21" s="160"/>
      <c r="T21" s="217"/>
      <c r="U21" s="211"/>
      <c r="V21" s="8"/>
    </row>
    <row r="22" spans="1:22" ht="12.75" customHeight="1" x14ac:dyDescent="0.2">
      <c r="A22" s="108"/>
      <c r="B22" s="86" t="s">
        <v>23</v>
      </c>
      <c r="C22" s="86"/>
      <c r="D22" s="112"/>
      <c r="E22" s="44"/>
      <c r="F22" s="140"/>
      <c r="G22" s="141"/>
      <c r="H22" s="132"/>
      <c r="I22" s="133"/>
      <c r="J22" s="153"/>
      <c r="K22" s="144"/>
      <c r="L22" s="182"/>
      <c r="M22" s="182"/>
      <c r="N22" s="80"/>
      <c r="O22" s="210"/>
      <c r="P22" s="210"/>
      <c r="Q22" s="210"/>
      <c r="R22" s="212"/>
      <c r="S22" s="159">
        <f>R22*S34</f>
        <v>0</v>
      </c>
      <c r="T22" s="216"/>
      <c r="U22" s="210"/>
      <c r="V22" s="8"/>
    </row>
    <row r="23" spans="1:22" ht="13.5" customHeight="1" thickBot="1" x14ac:dyDescent="0.25">
      <c r="A23" s="127"/>
      <c r="B23" s="88" t="s">
        <v>24</v>
      </c>
      <c r="C23" s="88"/>
      <c r="D23" s="114"/>
      <c r="E23" s="44"/>
      <c r="F23" s="142"/>
      <c r="G23" s="143"/>
      <c r="H23" s="134"/>
      <c r="I23" s="135"/>
      <c r="J23" s="154"/>
      <c r="K23" s="145"/>
      <c r="L23" s="183"/>
      <c r="M23" s="183"/>
      <c r="N23" s="80"/>
      <c r="O23" s="214"/>
      <c r="P23" s="214"/>
      <c r="Q23" s="214"/>
      <c r="R23" s="215"/>
      <c r="S23" s="160"/>
      <c r="T23" s="217"/>
      <c r="U23" s="211"/>
      <c r="V23" s="8"/>
    </row>
    <row r="24" spans="1:22" ht="12.75" customHeight="1" x14ac:dyDescent="0.2">
      <c r="A24" s="108"/>
      <c r="B24" s="86" t="s">
        <v>23</v>
      </c>
      <c r="C24" s="86"/>
      <c r="D24" s="112"/>
      <c r="E24" s="44"/>
      <c r="F24" s="225"/>
      <c r="G24" s="226"/>
      <c r="H24" s="132"/>
      <c r="I24" s="133"/>
      <c r="J24" s="153"/>
      <c r="K24" s="144"/>
      <c r="L24" s="182"/>
      <c r="M24" s="182"/>
      <c r="N24" s="80"/>
      <c r="O24" s="210"/>
      <c r="P24" s="210"/>
      <c r="Q24" s="210"/>
      <c r="R24" s="212"/>
      <c r="S24" s="159">
        <f>R24*S34</f>
        <v>0</v>
      </c>
      <c r="T24" s="216"/>
      <c r="U24" s="210"/>
      <c r="V24" s="8"/>
    </row>
    <row r="25" spans="1:22" ht="13.5" customHeight="1" thickBot="1" x14ac:dyDescent="0.25">
      <c r="A25" s="109"/>
      <c r="B25" s="87" t="s">
        <v>24</v>
      </c>
      <c r="C25" s="87"/>
      <c r="D25" s="114"/>
      <c r="E25" s="44"/>
      <c r="F25" s="227"/>
      <c r="G25" s="228"/>
      <c r="H25" s="134"/>
      <c r="I25" s="135"/>
      <c r="J25" s="154"/>
      <c r="K25" s="145"/>
      <c r="L25" s="183"/>
      <c r="M25" s="183"/>
      <c r="N25" s="80"/>
      <c r="O25" s="211"/>
      <c r="P25" s="211"/>
      <c r="Q25" s="211"/>
      <c r="R25" s="213"/>
      <c r="S25" s="160"/>
      <c r="T25" s="217"/>
      <c r="U25" s="211"/>
      <c r="V25" s="8"/>
    </row>
    <row r="26" spans="1:22" ht="12.75" customHeight="1" x14ac:dyDescent="0.2">
      <c r="A26" s="108"/>
      <c r="B26" s="86" t="s">
        <v>23</v>
      </c>
      <c r="C26" s="86"/>
      <c r="D26" s="112"/>
      <c r="E26" s="44"/>
      <c r="F26" s="136"/>
      <c r="G26" s="137"/>
      <c r="H26" s="132"/>
      <c r="I26" s="133"/>
      <c r="J26" s="153"/>
      <c r="K26" s="144"/>
      <c r="L26" s="182"/>
      <c r="M26" s="182"/>
      <c r="N26" s="81"/>
      <c r="O26" s="210"/>
      <c r="P26" s="210"/>
      <c r="Q26" s="210"/>
      <c r="R26" s="212"/>
      <c r="S26" s="159">
        <f>R26*S34</f>
        <v>0</v>
      </c>
      <c r="T26" s="216"/>
      <c r="U26" s="210"/>
      <c r="V26" s="8"/>
    </row>
    <row r="27" spans="1:22" ht="13.5" customHeight="1" thickBot="1" x14ac:dyDescent="0.25">
      <c r="A27" s="109"/>
      <c r="B27" s="87" t="s">
        <v>24</v>
      </c>
      <c r="C27" s="87"/>
      <c r="D27" s="113"/>
      <c r="E27" s="44"/>
      <c r="F27" s="138"/>
      <c r="G27" s="139"/>
      <c r="H27" s="134"/>
      <c r="I27" s="135"/>
      <c r="J27" s="154"/>
      <c r="K27" s="145"/>
      <c r="L27" s="183"/>
      <c r="M27" s="183"/>
      <c r="N27" s="82"/>
      <c r="O27" s="211"/>
      <c r="P27" s="211"/>
      <c r="Q27" s="211"/>
      <c r="R27" s="213"/>
      <c r="S27" s="160"/>
      <c r="T27" s="217"/>
      <c r="U27" s="211"/>
      <c r="V27" s="8"/>
    </row>
    <row r="28" spans="1:22" ht="15.75" customHeight="1" x14ac:dyDescent="0.2">
      <c r="A28" s="129"/>
      <c r="B28" s="104" t="s">
        <v>23</v>
      </c>
      <c r="C28" s="86"/>
      <c r="D28" s="114"/>
      <c r="E28" s="39"/>
      <c r="F28" s="225"/>
      <c r="G28" s="226"/>
      <c r="H28" s="132"/>
      <c r="I28" s="133"/>
      <c r="J28" s="153"/>
      <c r="K28" s="144"/>
      <c r="L28" s="182"/>
      <c r="M28" s="182"/>
      <c r="N28" s="80"/>
      <c r="O28" s="192"/>
      <c r="P28" s="192"/>
      <c r="Q28" s="192"/>
      <c r="R28" s="187"/>
      <c r="S28" s="159">
        <f>R28*S34</f>
        <v>0</v>
      </c>
      <c r="T28" s="216"/>
      <c r="U28" s="210"/>
      <c r="V28" s="8"/>
    </row>
    <row r="29" spans="1:22" ht="13.5" customHeight="1" thickBot="1" x14ac:dyDescent="0.25">
      <c r="A29" s="128"/>
      <c r="B29" s="105" t="s">
        <v>24</v>
      </c>
      <c r="C29" s="87"/>
      <c r="D29" s="113"/>
      <c r="E29" s="38"/>
      <c r="F29" s="227"/>
      <c r="G29" s="228"/>
      <c r="H29" s="134"/>
      <c r="I29" s="135"/>
      <c r="J29" s="154"/>
      <c r="K29" s="145"/>
      <c r="L29" s="183"/>
      <c r="M29" s="183"/>
      <c r="N29" s="80"/>
      <c r="O29" s="193"/>
      <c r="P29" s="193"/>
      <c r="Q29" s="193"/>
      <c r="R29" s="188"/>
      <c r="S29" s="160"/>
      <c r="T29" s="217"/>
      <c r="U29" s="211"/>
      <c r="V29" s="8"/>
    </row>
    <row r="30" spans="1:22" ht="13.5" customHeight="1" x14ac:dyDescent="0.2">
      <c r="A30" s="129"/>
      <c r="B30" s="104" t="s">
        <v>23</v>
      </c>
      <c r="C30" s="86"/>
      <c r="D30" s="114"/>
      <c r="E30" s="38"/>
      <c r="F30" s="225"/>
      <c r="G30" s="226"/>
      <c r="H30" s="132"/>
      <c r="I30" s="133"/>
      <c r="J30" s="153"/>
      <c r="K30" s="144"/>
      <c r="L30" s="182"/>
      <c r="M30" s="182"/>
      <c r="N30" s="80"/>
      <c r="O30" s="192"/>
      <c r="P30" s="192"/>
      <c r="Q30" s="192"/>
      <c r="R30" s="187"/>
      <c r="S30" s="159">
        <f>R30*S34</f>
        <v>0</v>
      </c>
      <c r="T30" s="216"/>
      <c r="U30" s="210"/>
      <c r="V30" s="8"/>
    </row>
    <row r="31" spans="1:22" ht="15" customHeight="1" thickBot="1" x14ac:dyDescent="0.25">
      <c r="A31" s="128"/>
      <c r="B31" s="105" t="s">
        <v>24</v>
      </c>
      <c r="C31" s="87"/>
      <c r="D31" s="113"/>
      <c r="E31" s="38"/>
      <c r="F31" s="227"/>
      <c r="G31" s="228"/>
      <c r="H31" s="134"/>
      <c r="I31" s="135"/>
      <c r="J31" s="154"/>
      <c r="K31" s="145"/>
      <c r="L31" s="183"/>
      <c r="M31" s="183"/>
      <c r="N31" s="80"/>
      <c r="O31" s="193"/>
      <c r="P31" s="193"/>
      <c r="Q31" s="193"/>
      <c r="R31" s="188"/>
      <c r="S31" s="160"/>
      <c r="T31" s="217"/>
      <c r="U31" s="211"/>
      <c r="V31" s="8"/>
    </row>
    <row r="32" spans="1:22" ht="13.5" customHeight="1" x14ac:dyDescent="0.2">
      <c r="A32" s="129"/>
      <c r="B32" s="104" t="s">
        <v>23</v>
      </c>
      <c r="C32" s="86"/>
      <c r="D32" s="114"/>
      <c r="E32" s="38"/>
      <c r="F32" s="225"/>
      <c r="G32" s="226"/>
      <c r="H32" s="132"/>
      <c r="I32" s="133"/>
      <c r="J32" s="153"/>
      <c r="K32" s="144"/>
      <c r="L32" s="182"/>
      <c r="M32" s="182"/>
      <c r="N32" s="83"/>
      <c r="O32" s="192"/>
      <c r="P32" s="192"/>
      <c r="Q32" s="192"/>
      <c r="R32" s="187"/>
      <c r="S32" s="159">
        <f>R32*S34</f>
        <v>0</v>
      </c>
      <c r="T32" s="216"/>
      <c r="U32" s="210"/>
      <c r="V32" s="8"/>
    </row>
    <row r="33" spans="1:22" ht="16.5" customHeight="1" thickBot="1" x14ac:dyDescent="0.25">
      <c r="A33" s="130"/>
      <c r="B33" s="105" t="s">
        <v>24</v>
      </c>
      <c r="C33" s="87"/>
      <c r="D33" s="113"/>
      <c r="E33" s="39"/>
      <c r="F33" s="227"/>
      <c r="G33" s="228"/>
      <c r="H33" s="134"/>
      <c r="I33" s="135"/>
      <c r="J33" s="154"/>
      <c r="K33" s="145"/>
      <c r="L33" s="183"/>
      <c r="M33" s="183"/>
      <c r="N33" s="83"/>
      <c r="O33" s="193"/>
      <c r="P33" s="193"/>
      <c r="Q33" s="193"/>
      <c r="R33" s="188"/>
      <c r="S33" s="160"/>
      <c r="T33" s="217"/>
      <c r="U33" s="211"/>
      <c r="V33" s="8"/>
    </row>
    <row r="34" spans="1:22" ht="13.5" customHeight="1" thickBot="1" x14ac:dyDescent="0.25">
      <c r="A34" s="38"/>
      <c r="B34" s="38"/>
      <c r="C34" s="38"/>
      <c r="D34" s="38"/>
      <c r="E34" s="39"/>
      <c r="F34" s="38"/>
      <c r="G34" s="38"/>
      <c r="H34" s="38"/>
      <c r="I34" s="38"/>
      <c r="J34" s="38"/>
      <c r="K34" s="38"/>
      <c r="L34" s="38"/>
      <c r="M34" s="38"/>
      <c r="N34" s="38"/>
      <c r="O34" s="125"/>
      <c r="P34" s="124"/>
      <c r="Q34" s="12"/>
      <c r="R34" s="126" t="s">
        <v>62</v>
      </c>
      <c r="S34" s="131">
        <v>0.57499999999999996</v>
      </c>
      <c r="T34" s="38"/>
      <c r="V34" s="8"/>
    </row>
    <row r="35" spans="1:22" s="13" customFormat="1" ht="15" customHeight="1" x14ac:dyDescent="0.25">
      <c r="A35" s="205" t="s">
        <v>26</v>
      </c>
      <c r="B35" s="206"/>
      <c r="C35" s="206"/>
      <c r="D35" s="206"/>
      <c r="E35" s="206"/>
      <c r="F35" s="206"/>
      <c r="G35" s="207"/>
      <c r="H35" s="55"/>
      <c r="I35" s="56"/>
      <c r="J35" s="56"/>
      <c r="K35" s="56"/>
      <c r="L35" s="56"/>
      <c r="M35" s="56"/>
      <c r="N35" s="38"/>
      <c r="O35" s="57" t="s">
        <v>25</v>
      </c>
      <c r="P35" s="44"/>
      <c r="Q35" s="44"/>
      <c r="R35" s="44"/>
      <c r="S35" s="44"/>
      <c r="T35" s="204">
        <f>SUM(O12:Q32)+SUM(S12:S32)+SUM(U12:U32)</f>
        <v>0</v>
      </c>
      <c r="U35" s="204"/>
      <c r="V35" s="14"/>
    </row>
    <row r="36" spans="1:22" s="5" customFormat="1" ht="14.25" customHeight="1" x14ac:dyDescent="0.2">
      <c r="A36" s="196" t="s">
        <v>27</v>
      </c>
      <c r="B36" s="197"/>
      <c r="C36" s="197"/>
      <c r="D36" s="197"/>
      <c r="E36" s="197"/>
      <c r="F36" s="197"/>
      <c r="G36" s="208"/>
      <c r="H36" s="44"/>
      <c r="I36" s="61" t="s">
        <v>53</v>
      </c>
      <c r="J36" s="61"/>
      <c r="K36" s="61"/>
      <c r="L36" s="204">
        <f>SUM(F12:F32)+SUM(J12:J32)+SUM(K12:M32)</f>
        <v>0</v>
      </c>
      <c r="M36" s="204"/>
      <c r="N36" s="12"/>
      <c r="O36" s="57" t="s">
        <v>55</v>
      </c>
      <c r="P36" s="44"/>
      <c r="Q36" s="44"/>
      <c r="R36" s="44"/>
      <c r="S36" s="44"/>
      <c r="T36" s="44"/>
      <c r="U36" s="89">
        <f>L37</f>
        <v>0</v>
      </c>
      <c r="V36" s="7"/>
    </row>
    <row r="37" spans="1:22" s="5" customFormat="1" ht="14.25" customHeight="1" x14ac:dyDescent="0.2">
      <c r="A37" s="28" t="s">
        <v>40</v>
      </c>
      <c r="B37" s="26"/>
      <c r="C37" s="26"/>
      <c r="D37" s="26"/>
      <c r="E37" s="39"/>
      <c r="F37" s="44"/>
      <c r="G37" s="45"/>
      <c r="H37" s="44"/>
      <c r="I37" s="61" t="s">
        <v>45</v>
      </c>
      <c r="J37" s="61"/>
      <c r="K37" s="61"/>
      <c r="L37" s="209"/>
      <c r="M37" s="209"/>
      <c r="N37" s="12"/>
      <c r="O37" s="58" t="s">
        <v>36</v>
      </c>
      <c r="P37" s="44"/>
      <c r="Q37" s="38"/>
      <c r="R37" s="38"/>
      <c r="S37" s="38"/>
      <c r="T37" s="38"/>
      <c r="U37" s="27"/>
      <c r="V37" s="7"/>
    </row>
    <row r="38" spans="1:22" s="5" customFormat="1" ht="17.25" customHeight="1" thickBot="1" x14ac:dyDescent="0.3">
      <c r="A38" s="46"/>
      <c r="B38" s="44"/>
      <c r="C38" s="44"/>
      <c r="D38" s="44"/>
      <c r="E38" s="39"/>
      <c r="F38" s="44"/>
      <c r="G38" s="45"/>
      <c r="H38" s="44"/>
      <c r="I38" s="75" t="s">
        <v>54</v>
      </c>
      <c r="J38" s="75"/>
      <c r="K38" s="75"/>
      <c r="L38" s="189">
        <f>L36-L37</f>
        <v>0</v>
      </c>
      <c r="M38" s="189"/>
      <c r="N38" s="12"/>
      <c r="O38" s="57" t="s">
        <v>28</v>
      </c>
      <c r="P38" s="38"/>
      <c r="Q38" s="38"/>
      <c r="R38" s="38"/>
      <c r="S38" s="38"/>
      <c r="T38" s="200">
        <f>T35-U36-U37</f>
        <v>0</v>
      </c>
      <c r="U38" s="200"/>
      <c r="V38" s="7"/>
    </row>
    <row r="39" spans="1:22" ht="13.5" thickTop="1" x14ac:dyDescent="0.2">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x14ac:dyDescent="0.25">
      <c r="A40" s="67"/>
      <c r="B40" s="52"/>
      <c r="C40" s="52"/>
      <c r="D40" s="52"/>
      <c r="E40" s="52"/>
      <c r="F40" s="52"/>
      <c r="G40" s="68"/>
      <c r="H40" s="44"/>
      <c r="I40" s="201" t="s">
        <v>56</v>
      </c>
      <c r="J40" s="202"/>
      <c r="K40" s="202"/>
      <c r="L40" s="202"/>
      <c r="M40" s="203"/>
      <c r="N40" s="15"/>
      <c r="O40" s="15"/>
      <c r="P40" s="15"/>
      <c r="Q40" s="201" t="s">
        <v>46</v>
      </c>
      <c r="R40" s="202"/>
      <c r="S40" s="202"/>
      <c r="T40" s="202"/>
      <c r="U40" s="203"/>
      <c r="V40" s="8"/>
    </row>
    <row r="41" spans="1:22" ht="14.25" customHeight="1" x14ac:dyDescent="0.2">
      <c r="A41" s="196" t="s">
        <v>42</v>
      </c>
      <c r="B41" s="197"/>
      <c r="C41" s="197"/>
      <c r="D41" s="197"/>
      <c r="E41" s="69"/>
      <c r="F41" s="69"/>
      <c r="G41" s="70"/>
      <c r="H41" s="49"/>
      <c r="I41" s="33" t="s">
        <v>29</v>
      </c>
      <c r="J41" s="155" t="s">
        <v>30</v>
      </c>
      <c r="K41" s="156"/>
      <c r="L41" s="155" t="s">
        <v>21</v>
      </c>
      <c r="M41" s="156"/>
      <c r="N41" s="19"/>
      <c r="O41" s="19"/>
      <c r="P41" s="19"/>
      <c r="Q41" s="185" t="s">
        <v>29</v>
      </c>
      <c r="R41" s="186"/>
      <c r="S41" s="185" t="s">
        <v>30</v>
      </c>
      <c r="T41" s="186"/>
      <c r="U41" s="29" t="s">
        <v>21</v>
      </c>
      <c r="V41" s="8"/>
    </row>
    <row r="42" spans="1:22" ht="15" x14ac:dyDescent="0.2">
      <c r="A42" s="46"/>
      <c r="B42" s="44"/>
      <c r="C42" s="44"/>
      <c r="D42" s="44"/>
      <c r="E42" s="44"/>
      <c r="F42" s="44"/>
      <c r="G42" s="50"/>
      <c r="H42" s="49"/>
      <c r="I42" s="34"/>
      <c r="J42" s="155"/>
      <c r="K42" s="156"/>
      <c r="L42" s="194"/>
      <c r="M42" s="195"/>
      <c r="N42" s="18"/>
      <c r="O42" s="18"/>
      <c r="P42" s="18"/>
      <c r="Q42" s="198"/>
      <c r="R42" s="199"/>
      <c r="S42" s="198"/>
      <c r="T42" s="199"/>
      <c r="U42" s="30"/>
      <c r="V42" s="8"/>
    </row>
    <row r="43" spans="1:22" ht="15" x14ac:dyDescent="0.2">
      <c r="A43" s="28" t="s">
        <v>58</v>
      </c>
      <c r="B43" s="120"/>
      <c r="C43" s="118"/>
      <c r="D43" s="118"/>
      <c r="E43" s="118"/>
      <c r="F43" s="118"/>
      <c r="G43" s="50"/>
      <c r="H43" s="49"/>
      <c r="I43" s="34"/>
      <c r="J43" s="155"/>
      <c r="K43" s="156"/>
      <c r="L43" s="194"/>
      <c r="M43" s="195"/>
      <c r="N43" s="11"/>
      <c r="O43" s="18"/>
      <c r="P43" s="18"/>
      <c r="Q43" s="157"/>
      <c r="R43" s="158"/>
      <c r="S43" s="157"/>
      <c r="T43" s="158"/>
      <c r="U43" s="31"/>
      <c r="V43" s="8"/>
    </row>
    <row r="44" spans="1:22" ht="15" x14ac:dyDescent="0.2">
      <c r="A44" s="46"/>
      <c r="B44" s="44"/>
      <c r="C44" s="44"/>
      <c r="D44" s="44"/>
      <c r="E44" s="39"/>
      <c r="F44" s="47"/>
      <c r="G44" s="48"/>
      <c r="H44" s="47"/>
      <c r="I44" s="35"/>
      <c r="J44" s="155"/>
      <c r="K44" s="156"/>
      <c r="L44" s="194"/>
      <c r="M44" s="195"/>
      <c r="Q44" s="157"/>
      <c r="R44" s="158"/>
      <c r="S44" s="157"/>
      <c r="T44" s="158"/>
      <c r="U44" s="31"/>
      <c r="V44" s="8"/>
    </row>
    <row r="45" spans="1:22" ht="15" x14ac:dyDescent="0.2">
      <c r="A45" s="51" t="s">
        <v>43</v>
      </c>
      <c r="B45" s="44"/>
      <c r="C45" s="44"/>
      <c r="D45" s="44"/>
      <c r="E45" s="44"/>
      <c r="F45" s="44"/>
      <c r="G45" s="45"/>
      <c r="H45" s="44"/>
      <c r="I45" s="34"/>
      <c r="J45" s="155"/>
      <c r="K45" s="156"/>
      <c r="L45" s="194"/>
      <c r="M45" s="195"/>
      <c r="Q45" s="157"/>
      <c r="R45" s="158"/>
      <c r="S45" s="157"/>
      <c r="T45" s="158"/>
      <c r="U45" s="31"/>
      <c r="V45" s="8"/>
    </row>
    <row r="46" spans="1:22" ht="15" x14ac:dyDescent="0.2">
      <c r="A46" s="46"/>
      <c r="B46" s="44"/>
      <c r="C46" s="39"/>
      <c r="D46" s="39"/>
      <c r="E46" s="39"/>
      <c r="F46" s="49"/>
      <c r="G46" s="50"/>
      <c r="H46" s="49"/>
      <c r="I46" s="36"/>
      <c r="J46" s="155"/>
      <c r="K46" s="156"/>
      <c r="L46" s="194"/>
      <c r="M46" s="195"/>
      <c r="Q46" s="157"/>
      <c r="R46" s="158"/>
      <c r="S46" s="157"/>
      <c r="T46" s="158"/>
      <c r="U46" s="32"/>
      <c r="V46" s="8"/>
    </row>
    <row r="47" spans="1:22" ht="18.75" thickBot="1" x14ac:dyDescent="0.3">
      <c r="A47" s="24"/>
      <c r="B47" s="119" t="s">
        <v>57</v>
      </c>
      <c r="C47" s="117"/>
      <c r="D47" s="118"/>
      <c r="E47" s="44"/>
      <c r="F47" s="49"/>
      <c r="G47" s="50"/>
      <c r="H47" s="49"/>
      <c r="I47" s="102" t="str">
        <f>IF(L47=L36,"Reconciles","Does not equal purchase card total!")</f>
        <v>Reconciles</v>
      </c>
      <c r="J47" s="103"/>
      <c r="K47" s="103"/>
      <c r="L47" s="184">
        <f>SUM(L42:M46)</f>
        <v>0</v>
      </c>
      <c r="M47" s="184"/>
      <c r="N47" s="44"/>
      <c r="O47" s="147" t="str">
        <f>IF(ROUND(T47,2)=ROUND(T38,2),"Reconciles","Does not equal reimbursement amount!")</f>
        <v>Reconciles</v>
      </c>
      <c r="P47" s="147"/>
      <c r="Q47" s="147"/>
      <c r="R47" s="147"/>
      <c r="S47" s="147"/>
      <c r="T47" s="146">
        <f>SUM(U42:U46)</f>
        <v>0</v>
      </c>
      <c r="U47" s="146"/>
      <c r="V47" s="8"/>
    </row>
    <row r="48" spans="1:22" ht="13.5" thickTop="1" x14ac:dyDescent="0.2">
      <c r="A48" s="46"/>
      <c r="B48" s="44"/>
      <c r="C48" s="43"/>
      <c r="D48" s="43"/>
      <c r="E48" s="43"/>
      <c r="F48" s="49"/>
      <c r="G48" s="45"/>
      <c r="H48" s="44"/>
      <c r="I48" s="38"/>
      <c r="J48" s="38"/>
      <c r="K48" s="38"/>
      <c r="L48" s="38"/>
      <c r="M48" s="38"/>
      <c r="N48" s="39"/>
      <c r="O48" s="43" t="s">
        <v>41</v>
      </c>
      <c r="P48" s="39"/>
      <c r="Q48" s="38"/>
      <c r="R48" s="38"/>
      <c r="S48" s="38"/>
      <c r="T48" s="38"/>
      <c r="U48" s="38"/>
      <c r="V48" s="8"/>
    </row>
    <row r="49" spans="1:22" x14ac:dyDescent="0.2">
      <c r="A49" s="59" t="s">
        <v>44</v>
      </c>
      <c r="B49" s="60"/>
      <c r="C49" s="60"/>
      <c r="D49" s="60"/>
      <c r="E49" s="71"/>
      <c r="F49" s="72"/>
      <c r="G49" s="72"/>
      <c r="H49" s="197"/>
      <c r="I49" s="197"/>
      <c r="J49" s="197"/>
      <c r="K49" s="197"/>
      <c r="L49" s="71"/>
      <c r="M49" s="74"/>
      <c r="N49" s="17" t="s">
        <v>47</v>
      </c>
      <c r="O49" s="38"/>
      <c r="P49" s="38"/>
      <c r="Q49" s="38"/>
      <c r="R49" s="39"/>
      <c r="S49" s="39"/>
      <c r="T49" s="39"/>
      <c r="U49" s="39"/>
      <c r="V49" s="8"/>
    </row>
    <row r="50" spans="1:22" x14ac:dyDescent="0.2">
      <c r="A50" s="46"/>
      <c r="B50" s="44"/>
      <c r="C50" s="39"/>
      <c r="D50" s="39"/>
      <c r="E50" s="39"/>
      <c r="F50" s="44"/>
      <c r="G50" s="44"/>
      <c r="H50" s="44"/>
      <c r="I50" s="44"/>
      <c r="J50" s="44"/>
      <c r="K50" s="44"/>
      <c r="L50" s="44"/>
      <c r="M50" s="50"/>
      <c r="N50" s="40" t="s">
        <v>31</v>
      </c>
      <c r="O50" s="38"/>
      <c r="P50" s="38"/>
      <c r="Q50" s="38"/>
      <c r="R50" s="38"/>
      <c r="S50" s="38"/>
      <c r="T50" s="38"/>
      <c r="U50" s="38"/>
      <c r="V50" s="8"/>
    </row>
    <row r="51" spans="1:22" x14ac:dyDescent="0.2">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x14ac:dyDescent="0.2">
      <c r="A52" s="67"/>
      <c r="B52" s="52"/>
      <c r="C52" s="52"/>
      <c r="D52" s="52"/>
      <c r="E52" s="52"/>
      <c r="F52" s="52"/>
      <c r="G52" s="53"/>
      <c r="H52" s="73"/>
      <c r="I52" s="52"/>
      <c r="J52" s="52"/>
      <c r="K52" s="52"/>
      <c r="L52" s="52"/>
      <c r="M52" s="54"/>
      <c r="N52" s="41" t="s">
        <v>49</v>
      </c>
      <c r="O52" s="38"/>
      <c r="P52" s="38"/>
      <c r="Q52" s="38"/>
      <c r="R52" s="43"/>
      <c r="S52" s="17"/>
      <c r="T52" s="43"/>
      <c r="U52" s="43"/>
      <c r="V52" s="8"/>
    </row>
    <row r="53" spans="1:22" x14ac:dyDescent="0.2">
      <c r="A53" s="8"/>
      <c r="B53" s="8"/>
      <c r="C53" s="8"/>
      <c r="D53" s="8"/>
      <c r="E53" s="7"/>
      <c r="F53" s="7"/>
      <c r="G53" s="7"/>
      <c r="H53" s="7"/>
      <c r="I53" s="7"/>
      <c r="J53" s="8"/>
      <c r="K53" s="8"/>
      <c r="L53" s="8"/>
      <c r="M53" s="8"/>
      <c r="N53" s="7"/>
      <c r="O53" s="8"/>
      <c r="P53" s="8"/>
      <c r="Q53" s="8"/>
      <c r="R53" s="8"/>
      <c r="S53" s="8"/>
      <c r="T53" s="8"/>
      <c r="U53" s="8"/>
      <c r="V53" s="8"/>
    </row>
    <row r="54" spans="1:22" x14ac:dyDescent="0.2">
      <c r="A54" s="8"/>
      <c r="B54" s="8"/>
      <c r="C54" s="8"/>
      <c r="D54" s="8"/>
      <c r="E54" s="8"/>
      <c r="F54" s="8"/>
      <c r="G54" s="8"/>
      <c r="H54" s="8"/>
      <c r="I54" s="8"/>
      <c r="J54" s="7"/>
      <c r="K54" s="7"/>
      <c r="L54" s="7"/>
      <c r="M54" s="8"/>
      <c r="N54" s="7"/>
      <c r="O54" s="8"/>
      <c r="P54" s="8"/>
      <c r="Q54" s="8"/>
      <c r="R54" s="8"/>
      <c r="S54" s="8"/>
      <c r="T54" s="8"/>
      <c r="U54" s="8"/>
      <c r="V54" s="8"/>
    </row>
    <row r="55" spans="1:22" x14ac:dyDescent="0.2">
      <c r="A55" s="8"/>
      <c r="B55" s="8"/>
      <c r="C55" s="8"/>
      <c r="D55" s="8"/>
      <c r="E55" s="8"/>
      <c r="F55" s="8"/>
      <c r="G55" s="8"/>
      <c r="H55" s="8"/>
      <c r="I55" s="8"/>
      <c r="J55" s="8"/>
      <c r="K55" s="8"/>
      <c r="L55" s="8"/>
      <c r="M55" s="8"/>
      <c r="N55" s="7"/>
      <c r="O55" s="8"/>
      <c r="P55" s="8"/>
      <c r="Q55" s="8"/>
      <c r="R55" s="8"/>
      <c r="S55" s="8"/>
      <c r="T55" s="8"/>
      <c r="U55" s="8"/>
      <c r="V55" s="8"/>
    </row>
    <row r="57" spans="1:22" x14ac:dyDescent="0.2">
      <c r="A57" s="25"/>
      <c r="O57" s="25"/>
      <c r="P57" s="21"/>
      <c r="Q57" s="21"/>
      <c r="R57" s="21"/>
      <c r="S57" s="16"/>
      <c r="T57" s="16"/>
    </row>
    <row r="58" spans="1:22" x14ac:dyDescent="0.2">
      <c r="O58" s="11"/>
      <c r="P58" s="11"/>
      <c r="Q58" s="11"/>
      <c r="R58" s="11"/>
      <c r="S58" s="16"/>
      <c r="T58" s="16"/>
    </row>
    <row r="59" spans="1:22" x14ac:dyDescent="0.2">
      <c r="O59" s="20"/>
      <c r="P59" s="21"/>
      <c r="Q59" s="21"/>
      <c r="R59" s="21"/>
      <c r="S59" s="16"/>
      <c r="T59" s="16"/>
    </row>
    <row r="60" spans="1:22" x14ac:dyDescent="0.2">
      <c r="O60" s="23"/>
      <c r="P60" s="21"/>
      <c r="Q60" s="21"/>
      <c r="R60" s="21"/>
      <c r="S60" s="16"/>
      <c r="T60" s="16"/>
    </row>
    <row r="61" spans="1:22" x14ac:dyDescent="0.2">
      <c r="O61" s="21"/>
      <c r="P61" s="21"/>
      <c r="Q61" s="21"/>
      <c r="R61" s="21"/>
      <c r="S61" s="16"/>
      <c r="T61" s="16"/>
    </row>
    <row r="62" spans="1:22" x14ac:dyDescent="0.2">
      <c r="O62" s="21"/>
      <c r="P62" s="22"/>
      <c r="Q62" s="21"/>
      <c r="R62" s="21"/>
      <c r="S62" s="16"/>
      <c r="T62" s="16"/>
    </row>
    <row r="63" spans="1:22" x14ac:dyDescent="0.2">
      <c r="F63" s="5"/>
      <c r="G63" s="5"/>
      <c r="H63" s="5"/>
      <c r="I63" s="5"/>
      <c r="J63" s="5"/>
      <c r="O63" s="16"/>
      <c r="P63" s="16"/>
      <c r="Q63" s="16"/>
      <c r="R63" s="16"/>
      <c r="S63" s="16"/>
      <c r="T63" s="16"/>
    </row>
    <row r="64" spans="1:22" x14ac:dyDescent="0.2">
      <c r="F64" s="224"/>
      <c r="G64" s="224"/>
      <c r="H64" s="224"/>
      <c r="I64" s="224"/>
      <c r="J64" s="224"/>
      <c r="O64" s="16"/>
      <c r="P64" s="16"/>
      <c r="Q64" s="16"/>
      <c r="R64" s="16"/>
      <c r="S64" s="16"/>
      <c r="T64" s="16"/>
    </row>
    <row r="65" spans="6:21" x14ac:dyDescent="0.2">
      <c r="F65" s="224"/>
      <c r="G65" s="224"/>
      <c r="H65" s="224"/>
      <c r="I65" s="224"/>
      <c r="J65" s="224"/>
      <c r="O65" s="16"/>
      <c r="P65" s="16"/>
      <c r="Q65" s="16"/>
      <c r="R65" s="16"/>
      <c r="S65" s="16"/>
      <c r="T65" s="16"/>
    </row>
    <row r="66" spans="6:21" x14ac:dyDescent="0.2">
      <c r="F66" s="5"/>
      <c r="G66" s="5"/>
      <c r="H66" s="5"/>
      <c r="I66" s="5"/>
      <c r="J66" s="5"/>
    </row>
    <row r="70" spans="6:21" x14ac:dyDescent="0.2">
      <c r="O70" s="18"/>
      <c r="P70" s="18"/>
      <c r="Q70" s="18"/>
      <c r="R70" s="18"/>
      <c r="S70" s="18"/>
      <c r="T70" s="18"/>
      <c r="U70" s="18"/>
    </row>
  </sheetData>
  <sheetProtection password="CF4B" sheet="1" selectLockedCells="1"/>
  <mergeCells count="204">
    <mergeCell ref="P30:P31"/>
    <mergeCell ref="P32:P33"/>
    <mergeCell ref="T28:T29"/>
    <mergeCell ref="T30:T31"/>
    <mergeCell ref="T32:T33"/>
    <mergeCell ref="U28:U29"/>
    <mergeCell ref="U30:U31"/>
    <mergeCell ref="U32:U33"/>
    <mergeCell ref="F24:G25"/>
    <mergeCell ref="F26:G27"/>
    <mergeCell ref="F28:G29"/>
    <mergeCell ref="F30:G31"/>
    <mergeCell ref="H24:I25"/>
    <mergeCell ref="Q28:Q29"/>
    <mergeCell ref="Q30:Q31"/>
    <mergeCell ref="O28:O29"/>
    <mergeCell ref="O30:O31"/>
    <mergeCell ref="P28:P29"/>
    <mergeCell ref="O26:O27"/>
    <mergeCell ref="M24:M25"/>
    <mergeCell ref="P26:P27"/>
    <mergeCell ref="Q26:Q27"/>
    <mergeCell ref="R26:R27"/>
    <mergeCell ref="U26:U27"/>
    <mergeCell ref="U18:U19"/>
    <mergeCell ref="U20:U21"/>
    <mergeCell ref="T18:T19"/>
    <mergeCell ref="U22:U23"/>
    <mergeCell ref="U24:U25"/>
    <mergeCell ref="T20:T21"/>
    <mergeCell ref="S24:S25"/>
    <mergeCell ref="T24:T25"/>
    <mergeCell ref="P24:P25"/>
    <mergeCell ref="T26:T27"/>
    <mergeCell ref="S26:S27"/>
    <mergeCell ref="F64:J65"/>
    <mergeCell ref="J45:K45"/>
    <mergeCell ref="L12:L13"/>
    <mergeCell ref="L22:L23"/>
    <mergeCell ref="J12:J13"/>
    <mergeCell ref="L14:L15"/>
    <mergeCell ref="L16:L17"/>
    <mergeCell ref="L18:L19"/>
    <mergeCell ref="K18:K19"/>
    <mergeCell ref="K22:K23"/>
    <mergeCell ref="J22:J23"/>
    <mergeCell ref="F18:G19"/>
    <mergeCell ref="F20:G21"/>
    <mergeCell ref="F22:G23"/>
    <mergeCell ref="F32:G33"/>
    <mergeCell ref="H26:I27"/>
    <mergeCell ref="H30:I31"/>
    <mergeCell ref="J24:J25"/>
    <mergeCell ref="J26:J27"/>
    <mergeCell ref="J28:J29"/>
    <mergeCell ref="H49:K49"/>
    <mergeCell ref="L24:L25"/>
    <mergeCell ref="L26:L27"/>
    <mergeCell ref="L20:L21"/>
    <mergeCell ref="J41:K41"/>
    <mergeCell ref="K28:K29"/>
    <mergeCell ref="K32:K33"/>
    <mergeCell ref="M18:M19"/>
    <mergeCell ref="U14:U15"/>
    <mergeCell ref="U16:U17"/>
    <mergeCell ref="A9:D9"/>
    <mergeCell ref="F9:M9"/>
    <mergeCell ref="M12:M13"/>
    <mergeCell ref="B10:C10"/>
    <mergeCell ref="O14:O15"/>
    <mergeCell ref="O16:O17"/>
    <mergeCell ref="M14:M15"/>
    <mergeCell ref="P12:P13"/>
    <mergeCell ref="U12:U13"/>
    <mergeCell ref="T12:T13"/>
    <mergeCell ref="R12:R13"/>
    <mergeCell ref="O12:O13"/>
    <mergeCell ref="J14:J15"/>
    <mergeCell ref="P14:P15"/>
    <mergeCell ref="P16:P17"/>
    <mergeCell ref="P18:P19"/>
    <mergeCell ref="R14:R15"/>
    <mergeCell ref="R16:R17"/>
    <mergeCell ref="T14:T15"/>
    <mergeCell ref="T16:T17"/>
    <mergeCell ref="S14:S15"/>
    <mergeCell ref="M30:M31"/>
    <mergeCell ref="L5:U7"/>
    <mergeCell ref="O10:Q10"/>
    <mergeCell ref="R10:S10"/>
    <mergeCell ref="T10:U10"/>
    <mergeCell ref="O9:U9"/>
    <mergeCell ref="S12:S13"/>
    <mergeCell ref="R24:R25"/>
    <mergeCell ref="S18:S19"/>
    <mergeCell ref="S20:S21"/>
    <mergeCell ref="S22:S23"/>
    <mergeCell ref="Q12:Q13"/>
    <mergeCell ref="Q14:Q15"/>
    <mergeCell ref="Q16:Q17"/>
    <mergeCell ref="S16:S17"/>
    <mergeCell ref="O22:O23"/>
    <mergeCell ref="M22:M23"/>
    <mergeCell ref="M26:M27"/>
    <mergeCell ref="T22:T23"/>
    <mergeCell ref="O18:O19"/>
    <mergeCell ref="O20:O21"/>
    <mergeCell ref="M20:M21"/>
    <mergeCell ref="K20:K21"/>
    <mergeCell ref="O24:O25"/>
    <mergeCell ref="R18:R19"/>
    <mergeCell ref="Q22:Q23"/>
    <mergeCell ref="Q18:Q19"/>
    <mergeCell ref="R20:R21"/>
    <mergeCell ref="R22:R23"/>
    <mergeCell ref="P20:P21"/>
    <mergeCell ref="P22:P23"/>
    <mergeCell ref="Q20:Q21"/>
    <mergeCell ref="Q24:Q25"/>
    <mergeCell ref="A41:D41"/>
    <mergeCell ref="J44:K44"/>
    <mergeCell ref="L43:M43"/>
    <mergeCell ref="S42:T42"/>
    <mergeCell ref="S43:T43"/>
    <mergeCell ref="S44:T44"/>
    <mergeCell ref="S45:T45"/>
    <mergeCell ref="L32:L33"/>
    <mergeCell ref="J32:J33"/>
    <mergeCell ref="J43:K43"/>
    <mergeCell ref="T38:U38"/>
    <mergeCell ref="S41:T41"/>
    <mergeCell ref="Q44:R44"/>
    <mergeCell ref="Q40:U40"/>
    <mergeCell ref="Q42:R42"/>
    <mergeCell ref="Q43:R43"/>
    <mergeCell ref="L36:M36"/>
    <mergeCell ref="A35:G35"/>
    <mergeCell ref="A36:G36"/>
    <mergeCell ref="H32:I33"/>
    <mergeCell ref="I40:M40"/>
    <mergeCell ref="L37:M37"/>
    <mergeCell ref="J42:K42"/>
    <mergeCell ref="T35:U35"/>
    <mergeCell ref="R1:S1"/>
    <mergeCell ref="R2:S2"/>
    <mergeCell ref="L47:M47"/>
    <mergeCell ref="L41:M41"/>
    <mergeCell ref="Q41:R41"/>
    <mergeCell ref="R28:R29"/>
    <mergeCell ref="R30:R31"/>
    <mergeCell ref="R32:R33"/>
    <mergeCell ref="L38:M38"/>
    <mergeCell ref="Q45:R45"/>
    <mergeCell ref="M1:O1"/>
    <mergeCell ref="M2:O2"/>
    <mergeCell ref="S30:S31"/>
    <mergeCell ref="M32:M33"/>
    <mergeCell ref="S32:S33"/>
    <mergeCell ref="L28:L29"/>
    <mergeCell ref="M28:M29"/>
    <mergeCell ref="L30:L31"/>
    <mergeCell ref="Q32:Q33"/>
    <mergeCell ref="O32:O33"/>
    <mergeCell ref="L44:M44"/>
    <mergeCell ref="L45:M45"/>
    <mergeCell ref="L46:M46"/>
    <mergeCell ref="L42:M42"/>
    <mergeCell ref="D2:F2"/>
    <mergeCell ref="D1:F1"/>
    <mergeCell ref="P1:Q1"/>
    <mergeCell ref="P2:Q2"/>
    <mergeCell ref="G2:L2"/>
    <mergeCell ref="A2:C2"/>
    <mergeCell ref="J16:J17"/>
    <mergeCell ref="A5:K7"/>
    <mergeCell ref="K10:M10"/>
    <mergeCell ref="K12:K13"/>
    <mergeCell ref="K14:K15"/>
    <mergeCell ref="K16:K17"/>
    <mergeCell ref="M16:M17"/>
    <mergeCell ref="H22:I23"/>
    <mergeCell ref="F12:G13"/>
    <mergeCell ref="F16:G17"/>
    <mergeCell ref="F14:G15"/>
    <mergeCell ref="K26:K27"/>
    <mergeCell ref="T47:U47"/>
    <mergeCell ref="O47:S47"/>
    <mergeCell ref="H10:J10"/>
    <mergeCell ref="H11:I11"/>
    <mergeCell ref="H12:I13"/>
    <mergeCell ref="H14:I15"/>
    <mergeCell ref="H16:I17"/>
    <mergeCell ref="H18:I19"/>
    <mergeCell ref="H20:I21"/>
    <mergeCell ref="J18:J19"/>
    <mergeCell ref="J20:J21"/>
    <mergeCell ref="K24:K25"/>
    <mergeCell ref="H28:I29"/>
    <mergeCell ref="J30:J31"/>
    <mergeCell ref="J46:K46"/>
    <mergeCell ref="K30:K31"/>
    <mergeCell ref="Q46:R46"/>
    <mergeCell ref="S46:T46"/>
    <mergeCell ref="S28:S29"/>
  </mergeCells>
  <phoneticPr fontId="2" type="noConversion"/>
  <printOptions horizontalCentered="1" verticalCentered="1"/>
  <pageMargins left="0.25" right="0.25" top="0.69" bottom="0.5" header="0.28000000000000003" footer="0.5"/>
  <pageSetup scale="72" orientation="landscape" errors="blank" horizontalDpi="300" verticalDpi="300" r:id="rId1"/>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and Reimbursement Form</vt:lpstr>
      <vt:lpstr>'Travel and Reimbursement Form'!Print_Area</vt:lpstr>
    </vt:vector>
  </TitlesOfParts>
  <Company>The University of Toledo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Patrick-Redd, Tina</dc:creator>
  <cp:lastModifiedBy>Megan Lindsey</cp:lastModifiedBy>
  <cp:lastPrinted>2009-04-23T20:17:25Z</cp:lastPrinted>
  <dcterms:created xsi:type="dcterms:W3CDTF">2009-01-20T20:37:05Z</dcterms:created>
  <dcterms:modified xsi:type="dcterms:W3CDTF">2015-03-11T14:34:18Z</dcterms:modified>
</cp:coreProperties>
</file>