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480" windowHeight="9975" tabRatio="650" activeTab="8"/>
  </bookViews>
  <sheets>
    <sheet name="CDS B" sheetId="2" r:id="rId1"/>
    <sheet name="CDS C" sheetId="3" r:id="rId2"/>
    <sheet name="CDS D" sheetId="4" r:id="rId3"/>
    <sheet name="CDS E" sheetId="7" r:id="rId4"/>
    <sheet name="CDS F" sheetId="8" r:id="rId5"/>
    <sheet name="CDS G" sheetId="5" r:id="rId6"/>
    <sheet name="CDS H" sheetId="9" r:id="rId7"/>
    <sheet name="CDS I" sheetId="10" r:id="rId8"/>
    <sheet name="CDS J" sheetId="6" r:id="rId9"/>
  </sheets>
  <calcPr calcId="125725" calcMode="manual"/>
</workbook>
</file>

<file path=xl/calcChain.xml><?xml version="1.0" encoding="utf-8"?>
<calcChain xmlns="http://schemas.openxmlformats.org/spreadsheetml/2006/main">
  <c r="K49" i="10"/>
  <c r="K46"/>
  <c r="K29"/>
  <c r="K28"/>
  <c r="K27"/>
  <c r="K26"/>
  <c r="K25"/>
  <c r="K24"/>
  <c r="K23"/>
  <c r="K22"/>
  <c r="K21"/>
  <c r="K20"/>
  <c r="F25" i="9"/>
  <c r="E25"/>
  <c r="F20"/>
  <c r="E20"/>
  <c r="D21" i="5"/>
  <c r="C21"/>
  <c r="D10" i="2"/>
  <c r="E10"/>
  <c r="F10"/>
  <c r="D12"/>
  <c r="E12"/>
  <c r="E45" i="6"/>
  <c r="D45"/>
  <c r="C45"/>
  <c r="E12" i="4"/>
  <c r="D12"/>
  <c r="C12"/>
  <c r="D185" i="3"/>
  <c r="E167"/>
  <c r="D167"/>
  <c r="C167"/>
  <c r="E159"/>
  <c r="D159"/>
  <c r="C159"/>
  <c r="F95" i="2"/>
  <c r="F83"/>
  <c r="F73"/>
  <c r="F69"/>
  <c r="F74"/>
  <c r="F62"/>
  <c r="F58"/>
  <c r="F63"/>
  <c r="F33"/>
  <c r="E33"/>
  <c r="D33"/>
  <c r="F17"/>
  <c r="E17"/>
  <c r="D17"/>
  <c r="C17"/>
  <c r="F19"/>
  <c r="F12"/>
  <c r="C10"/>
  <c r="C12"/>
  <c r="F18"/>
  <c r="F20"/>
</calcChain>
</file>

<file path=xl/sharedStrings.xml><?xml version="1.0" encoding="utf-8"?>
<sst xmlns="http://schemas.openxmlformats.org/spreadsheetml/2006/main" count="1627" uniqueCount="854">
  <si>
    <t>Yes</t>
  </si>
  <si>
    <t>No</t>
  </si>
  <si>
    <t>Other (describe):</t>
  </si>
  <si>
    <t>Associate</t>
  </si>
  <si>
    <t>B. ENROLLMENT AND PERSISTENCE</t>
  </si>
  <si>
    <t>B1</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</si>
  <si>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</si>
  <si>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</si>
  <si>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</si>
  <si>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</si>
  <si>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</si>
  <si>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</si>
  <si>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</si>
  <si>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</si>
  <si>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</si>
  <si>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</si>
  <si>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</si>
  <si>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</si>
  <si>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</si>
  <si>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</si>
  <si>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</si>
  <si>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</si>
  <si>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</si>
  <si>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</si>
  <si>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</si>
  <si>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</si>
  <si>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</si>
  <si>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</si>
  <si>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</si>
  <si>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</si>
  <si>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</si>
  <si>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</si>
  <si>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</si>
  <si>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</si>
  <si>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</si>
  <si>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</si>
  <si>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</si>
  <si>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</si>
  <si>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</si>
  <si>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</si>
  <si>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</si>
  <si>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</si>
  <si>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2010 to June 30, 2011</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</si>
  <si>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</si>
  <si>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</si>
  <si>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</si>
  <si>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</si>
  <si>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</si>
  <si>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</si>
  <si>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</si>
  <si>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</si>
  <si>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</si>
  <si>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</si>
  <si>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</si>
  <si>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For Bachelor's or Equivalent Programs</t>
  </si>
  <si>
    <t>Fall 2005 Cohort</t>
  </si>
  <si>
    <t>Report for the cohort of full-time first-time bachelor's (or equivalent) degree-seeking undergraduate students who entered in Fall 2005. Include in the cohort those who entered your institution during the summer term preceding Fall 2005.</t>
  </si>
  <si>
    <t>B4</t>
  </si>
  <si>
    <t>Initial 2005 cohort of first-time, full-time bachelor's (or equivalent) degree-seeking undergraduate students; total all students:</t>
  </si>
  <si>
    <t>B5</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</si>
  <si>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</si>
  <si>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B6</t>
  </si>
  <si>
    <t>Final 2005 cohort, after adjusting for allowable exclusions: (subtract question B5 from question B4)</t>
  </si>
  <si>
    <t>B7</t>
  </si>
  <si>
    <t xml:space="preserve">Of the initial 2005 cohort, how many completed the program in four years or less (by August 31, 2009): </t>
  </si>
  <si>
    <t>B8</t>
  </si>
  <si>
    <t xml:space="preserve">Of the initial 2005 cohort, how many completed the program in more than four years but in five years or less (after August 31, 2009 and by August 31, 2010): </t>
  </si>
  <si>
    <t>B9</t>
  </si>
  <si>
    <t xml:space="preserve">Of the initial 2005 cohort, how many completed the program in more than five years but in six years or less (after August 31, 2010 and by August 31, 2011): </t>
  </si>
  <si>
    <t>B10</t>
  </si>
  <si>
    <t xml:space="preserve">Total graduating within six years (sum of questions B7, B8, and B9): </t>
  </si>
  <si>
    <t>B11</t>
  </si>
  <si>
    <t xml:space="preserve">Six-year graduation rate for 2005 cohort (question B10 divided by question B6): </t>
  </si>
  <si>
    <t>Fall 2004 Cohort</t>
  </si>
  <si>
    <t>Report for the cohort of full-time first-time bachelor's (or equivalent) degree-seeking undergraduate students who entered in Fall 2004. Include in the cohort those who entered your institution during the summer term preceding Fall 2004.</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</si>
  <si>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</si>
  <si>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</si>
  <si>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</si>
  <si>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</si>
  <si>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</si>
  <si>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</si>
  <si>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 xml:space="preserve">Six-year graduation rate for 2004 cohort (question B10 divided by question B6): </t>
  </si>
  <si>
    <t>For Two-Year Institutions</t>
  </si>
  <si>
    <t>Please provide data for the 2008 cohort if available. If 2008 cohort data are not available, provide data for the 2007 cohort.</t>
  </si>
  <si>
    <t>2008 Cohort</t>
  </si>
  <si>
    <t>B12</t>
  </si>
  <si>
    <t xml:space="preserve">Initial 2008 cohort, total of first-time, full-time degree/certificate-seeking students: </t>
  </si>
  <si>
    <t>B13</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</si>
  <si>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</si>
  <si>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B14</t>
  </si>
  <si>
    <t>Final 2008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</si>
  <si>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</si>
  <si>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</si>
  <si>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</si>
  <si>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</si>
  <si>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</si>
  <si>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</si>
  <si>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</si>
  <si>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</si>
  <si>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</si>
  <si>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</si>
  <si>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</si>
  <si>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</si>
  <si>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</si>
  <si>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</si>
  <si>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2007 Cohort</t>
  </si>
  <si>
    <t xml:space="preserve">Initial 2007 cohort, total of first-time, full-time degree/certificate-seeking students: </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</si>
  <si>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</si>
  <si>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</si>
  <si>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Retention Rates</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</si>
  <si>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</si>
  <si>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</si>
  <si>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</si>
  <si>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C. FIRST-TIME, FIRST-YEAR (FRESHMAN) ADMISSION</t>
  </si>
  <si>
    <t>Applications</t>
  </si>
  <si>
    <t>C1</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</si>
  <si>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</si>
  <si>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</si>
  <si>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</si>
  <si>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</si>
  <si>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</si>
  <si>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</si>
  <si>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</si>
  <si>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</si>
  <si>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</si>
  <si>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</si>
  <si>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</si>
  <si>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</si>
  <si>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2011 admissions:</t>
  </si>
  <si>
    <r>
      <t xml:space="preserve">Number of qualified applicants </t>
    </r>
    <r>
      <rPr>
        <sz val="10"/>
        <rFont val="Arial"/>
        <family val="2"/>
      </rPr>
      <t>offered</t>
    </r>
    <r>
      <rPr>
        <sz val="10"/>
        <color indexed="13"/>
        <rFont val="Arial"/>
        <family val="2"/>
      </rPr>
      <t xml:space="preserve"> </t>
    </r>
    <r>
      <rPr>
        <sz val="11"/>
        <color theme="1"/>
        <rFont val="Calibri"/>
        <family val="2"/>
        <scheme val="minor"/>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</si>
  <si>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</si>
  <si>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</si>
  <si>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</si>
  <si>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</si>
  <si>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</si>
  <si>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</si>
  <si>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</si>
  <si>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</si>
  <si>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</si>
  <si>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</si>
  <si>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</si>
  <si>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</si>
  <si>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</si>
  <si>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</si>
  <si>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</si>
  <si>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</si>
  <si>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</si>
  <si>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</si>
  <si>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</si>
  <si>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</si>
  <si>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</si>
  <si>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</si>
  <si>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</si>
  <si>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</si>
  <si>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</si>
  <si>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</si>
  <si>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</si>
  <si>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</si>
  <si>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</si>
  <si>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</si>
  <si>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</si>
  <si>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</si>
  <si>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</si>
  <si>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</si>
  <si>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</si>
  <si>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</si>
  <si>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</si>
  <si>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</si>
  <si>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</si>
  <si>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</si>
  <si>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</si>
  <si>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</si>
  <si>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</si>
  <si>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</si>
  <si>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</si>
  <si>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</si>
  <si>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</si>
  <si>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</si>
  <si>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</si>
  <si>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</si>
  <si>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</si>
  <si>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</si>
  <si>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</si>
  <si>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</si>
  <si>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</si>
  <si>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</si>
  <si>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</si>
  <si>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</si>
  <si>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</si>
  <si>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</si>
  <si>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</si>
  <si>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</si>
  <si>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</si>
  <si>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</si>
  <si>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</si>
  <si>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</si>
  <si>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</si>
  <si>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</si>
  <si>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</si>
  <si>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</si>
  <si>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</si>
  <si>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2013.</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</si>
  <si>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</si>
  <si>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</si>
  <si>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</si>
  <si>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</si>
  <si>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</si>
  <si>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</si>
  <si>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</si>
  <si>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</si>
  <si>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</si>
  <si>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</si>
  <si>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2013, please indicate which ONE of the following applies: (regardless of whether the writing score will be used in the admissions process):</t>
  </si>
  <si>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</si>
  <si>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</si>
  <si>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</si>
  <si>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</si>
  <si>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</si>
  <si>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</si>
  <si>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</si>
  <si>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</si>
  <si>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</si>
  <si>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</si>
  <si>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</si>
  <si>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</si>
  <si>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</si>
  <si>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</si>
  <si>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</si>
  <si>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</si>
  <si>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</si>
  <si>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</si>
  <si>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</si>
  <si>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</si>
  <si>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</si>
  <si>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</si>
  <si>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</si>
  <si>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</si>
  <si>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</si>
  <si>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</si>
  <si>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</si>
  <si>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</si>
  <si>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</si>
  <si>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</si>
  <si>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</si>
  <si>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C9</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</si>
  <si>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</si>
  <si>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</si>
  <si>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</si>
  <si>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</si>
  <si>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</si>
  <si>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</si>
  <si>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</si>
  <si>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</si>
  <si>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</si>
  <si>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</si>
  <si>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</si>
  <si>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</si>
  <si>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</si>
  <si>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</si>
  <si>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</si>
  <si>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</si>
  <si>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</si>
  <si>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</si>
  <si>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</si>
  <si>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</si>
  <si>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</si>
  <si>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</si>
  <si>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</si>
  <si>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</si>
  <si>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</si>
  <si>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</si>
  <si>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</si>
  <si>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</si>
  <si>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</si>
  <si>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</si>
  <si>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</si>
  <si>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</si>
  <si>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</si>
  <si>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</si>
  <si>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</si>
  <si>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</si>
  <si>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</si>
  <si>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</si>
  <si>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</si>
  <si>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</si>
  <si>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</si>
  <si>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</si>
  <si>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</si>
  <si>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</si>
  <si>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</si>
  <si>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</si>
  <si>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</si>
  <si>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</si>
  <si>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</si>
  <si>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</si>
  <si>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</si>
  <si>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</si>
  <si>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</si>
  <si>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</si>
  <si>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</si>
  <si>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</si>
  <si>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</si>
  <si>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</si>
  <si>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</si>
  <si>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</si>
  <si>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</si>
  <si>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</si>
  <si>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</si>
  <si>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</si>
  <si>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</si>
  <si>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</si>
  <si>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</si>
  <si>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</si>
  <si>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</si>
  <si>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</si>
  <si>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</si>
  <si>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t xml:space="preserve">On a rolling basis beginning (date):  </t>
  </si>
  <si>
    <t xml:space="preserve">By (date):  </t>
  </si>
  <si>
    <t xml:space="preserve">Other:  </t>
  </si>
  <si>
    <t>C17</t>
  </si>
  <si>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</si>
  <si>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</si>
  <si>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</si>
  <si>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</si>
  <si>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</si>
  <si>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</si>
  <si>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</si>
  <si>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</si>
  <si>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</si>
  <si>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</si>
  <si>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</si>
  <si>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</si>
  <si>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</si>
  <si>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</si>
  <si>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</si>
  <si>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</si>
  <si>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</si>
  <si>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</si>
  <si>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</si>
  <si>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</si>
  <si>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</si>
  <si>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</si>
  <si>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</si>
  <si>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</si>
  <si>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</si>
  <si>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</si>
  <si>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</si>
  <si>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</si>
  <si>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</si>
  <si>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2011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</si>
  <si>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</si>
  <si>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</si>
  <si>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</si>
  <si>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</si>
  <si>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</si>
  <si>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</si>
  <si>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</si>
  <si>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</si>
  <si>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</si>
  <si>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</si>
  <si>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</si>
  <si>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</si>
  <si>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</si>
  <si>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</si>
  <si>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</si>
  <si>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2011.</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</si>
  <si>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</si>
  <si>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</si>
  <si>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</si>
  <si>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</si>
  <si>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</si>
  <si>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</si>
  <si>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</si>
  <si>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</si>
  <si>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</si>
  <si>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</si>
  <si>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</si>
  <si>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</si>
  <si>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</si>
  <si>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</si>
  <si>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</si>
  <si>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</si>
  <si>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</si>
  <si>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</si>
  <si>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</si>
  <si>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</si>
  <si>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</si>
  <si>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</si>
  <si>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</si>
  <si>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</si>
  <si>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</si>
  <si>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</si>
  <si>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</si>
  <si>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</si>
  <si>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</si>
  <si>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</si>
  <si>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</si>
  <si>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</si>
  <si>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</si>
  <si>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</si>
  <si>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</si>
  <si>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</si>
  <si>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</si>
  <si>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</si>
  <si>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</si>
  <si>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</si>
  <si>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</si>
  <si>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</si>
  <si>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</si>
  <si>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</si>
  <si>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</si>
  <si>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</si>
  <si>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</si>
  <si>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</si>
  <si>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</si>
  <si>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</si>
  <si>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</si>
  <si>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</si>
  <si>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</si>
  <si>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</si>
  <si>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</si>
  <si>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</si>
  <si>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G. ANNUAL EXPENSES</t>
  </si>
  <si>
    <t>G0</t>
  </si>
  <si>
    <t xml:space="preserve">Please provide the URL of your institution’s net price calculator: </t>
  </si>
  <si>
    <t>Provide 2012-2013 academic year costs of attendance for the following categories that are applicable to your institution.</t>
  </si>
  <si>
    <t>G1</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</si>
  <si>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</si>
  <si>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</si>
  <si>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</si>
  <si>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</si>
  <si>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</si>
  <si>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</si>
  <si>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</si>
  <si>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</si>
  <si>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</si>
  <si>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</si>
  <si>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</si>
  <si>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</si>
  <si>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</si>
  <si>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</si>
  <si>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</si>
  <si>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</si>
  <si>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</si>
  <si>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</si>
  <si>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</si>
  <si>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</si>
  <si>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</si>
  <si>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</si>
  <si>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</si>
  <si>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</si>
  <si>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</si>
  <si>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</si>
  <si>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</si>
  <si>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</si>
  <si>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</si>
  <si>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</si>
  <si>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</si>
  <si>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</si>
  <si>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</si>
  <si>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</si>
  <si>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</si>
  <si>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</si>
  <si>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</si>
  <si>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</si>
  <si>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</si>
  <si>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</si>
  <si>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J. DEGREES CONFERRED</t>
  </si>
  <si>
    <t>J1</t>
  </si>
  <si>
    <t>Degrees conferred between July 1, 2010 and June 30, 2011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</si>
  <si>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</si>
  <si>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</si>
  <si>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</si>
  <si>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</si>
  <si>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</si>
  <si>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</si>
  <si>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</si>
  <si>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</si>
  <si>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</si>
  <si>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</si>
  <si>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</si>
  <si>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</si>
  <si>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</si>
  <si>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</si>
  <si>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</si>
  <si>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</si>
  <si>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</si>
  <si>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</si>
  <si>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</si>
  <si>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</si>
  <si>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</si>
  <si>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</si>
  <si>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</si>
  <si>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</si>
  <si>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</si>
  <si>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</si>
  <si>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</si>
  <si>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</si>
  <si>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</si>
  <si>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</si>
  <si>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</si>
  <si>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</si>
  <si>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</si>
  <si>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</si>
  <si>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</si>
  <si>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</si>
  <si>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</si>
  <si>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</si>
  <si>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</si>
  <si>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</si>
  <si>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</si>
  <si>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</si>
  <si>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</si>
  <si>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</si>
  <si>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x</t>
  </si>
  <si>
    <t>One Semester Conditional Admission</t>
  </si>
  <si>
    <t>Describe additional requirements for transfer admission, if applicable: Vary by College</t>
  </si>
  <si>
    <t>D-</t>
  </si>
  <si>
    <t>http://www.utoledo.edu/admission/cost/dhs/index.html</t>
  </si>
  <si>
    <r>
      <t xml:space="preserve">Library Collections: </t>
    </r>
    <r>
      <rPr>
        <b/>
        <sz val="10"/>
        <rFont val="Arial"/>
        <family val="2"/>
      </rPr>
      <t>The CDS Publishers will collect library data again when a new Academic Libraries Survey is in place.</t>
    </r>
  </si>
  <si>
    <t>E3</t>
  </si>
  <si>
    <t>X</t>
  </si>
  <si>
    <t>Social science</t>
  </si>
  <si>
    <t>Sciences (biological or physical)</t>
  </si>
  <si>
    <t>Philosophy</t>
  </si>
  <si>
    <t>Humanities</t>
  </si>
  <si>
    <t>Foreign languages</t>
  </si>
  <si>
    <t>English (including composition)</t>
  </si>
  <si>
    <t>Computer literacy</t>
  </si>
  <si>
    <t>Arts/fine arts</t>
  </si>
  <si>
    <t>Areas in which all or most students are required to complete some course work prior to graduation:</t>
  </si>
  <si>
    <t>This question has been removed from the Common Data Set.</t>
  </si>
  <si>
    <t>E2</t>
  </si>
  <si>
    <t>Other (specify):</t>
  </si>
  <si>
    <t>E1</t>
  </si>
  <si>
    <t>Weekend college</t>
  </si>
  <si>
    <t>Teacher certification program</t>
  </si>
  <si>
    <t>Study abroad</t>
  </si>
  <si>
    <t>Student-designed major</t>
  </si>
  <si>
    <t>Liberal arts/career combination</t>
  </si>
  <si>
    <t>Internships</t>
  </si>
  <si>
    <t>Independent study</t>
  </si>
  <si>
    <t>Honors Program</t>
  </si>
  <si>
    <t>External degree program</t>
  </si>
  <si>
    <t>Exchange student program (domestic)</t>
  </si>
  <si>
    <t>English as a Second Language (ESL)</t>
  </si>
  <si>
    <t>Dual enrollment</t>
  </si>
  <si>
    <t>Double major</t>
  </si>
  <si>
    <t>Distance learning</t>
  </si>
  <si>
    <t>Cross-registration</t>
  </si>
  <si>
    <t>Cooperative education program</t>
  </si>
  <si>
    <t>Accelerated program</t>
  </si>
  <si>
    <r>
      <t xml:space="preserve">Special study options: </t>
    </r>
    <r>
      <rPr>
        <sz val="10"/>
        <rFont val="Arial"/>
        <family val="2"/>
      </rPr>
      <t>Identify those programs available at your institution. Refer to the glossary for definitions.</t>
    </r>
  </si>
  <si>
    <t>E. ACADEMIC OFFERINGS AND POLICIES</t>
  </si>
  <si>
    <t>F. STUDENT LIFE</t>
  </si>
  <si>
    <t>F1</t>
  </si>
  <si>
    <t>Percentages of first-time, first-year (freshman) degree-seeking students and degree-seeking undergraduates enrolled in Fall 2011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</si>
  <si>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</si>
  <si>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</si>
  <si>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</si>
  <si>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</si>
  <si>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</si>
  <si>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</si>
  <si>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</si>
  <si>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</si>
  <si>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</si>
  <si>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</si>
  <si>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</si>
  <si>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</si>
  <si>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</si>
  <si>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</si>
  <si>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</si>
  <si>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</si>
  <si>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</si>
  <si>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</si>
  <si>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</si>
  <si>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</si>
  <si>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</si>
  <si>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</si>
  <si>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</si>
  <si>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</si>
  <si>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</si>
  <si>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</si>
  <si>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</si>
  <si>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</si>
  <si>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</si>
  <si>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</si>
  <si>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*Closed circuit.</t>
  </si>
  <si>
    <t>Yearbook</t>
  </si>
  <si>
    <t>F3</t>
  </si>
  <si>
    <t>On Campus</t>
  </si>
  <si>
    <t xml:space="preserve">At Cooperating Institution </t>
  </si>
  <si>
    <t>Name of Cooperating Institution</t>
  </si>
  <si>
    <t>Army ROTC is offered:</t>
  </si>
  <si>
    <t>Naval ROTC is offered:</t>
  </si>
  <si>
    <t>Air Force ROTC is offered:</t>
  </si>
  <si>
    <t>BGSU</t>
  </si>
  <si>
    <t>F4</t>
  </si>
  <si>
    <t>Coed dorms</t>
  </si>
  <si>
    <t>Men's dorms</t>
  </si>
  <si>
    <t>Women's dorms</t>
  </si>
  <si>
    <t>Apartments for married students</t>
  </si>
  <si>
    <t>Apartments for single students</t>
  </si>
  <si>
    <t>Special housing for disabled students</t>
  </si>
  <si>
    <t>*Handicap accessible rooms</t>
  </si>
  <si>
    <t>Special housing for international students</t>
  </si>
  <si>
    <t>*International House has dedicated space, but it not guaranteed.</t>
  </si>
  <si>
    <t>Fraternity/sorority housing</t>
  </si>
  <si>
    <t>Cooperative housing</t>
  </si>
  <si>
    <t>Theme housing</t>
  </si>
  <si>
    <t>Wellness housing</t>
  </si>
  <si>
    <t>Other housing options (specify):</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</si>
  <si>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</si>
  <si>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</si>
  <si>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</si>
  <si>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</si>
  <si>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2011-2012 estimated</t>
  </si>
  <si>
    <t>2010-2011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</si>
  <si>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</si>
  <si>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</si>
  <si>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</si>
  <si>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</si>
  <si>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</si>
  <si>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</si>
  <si>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</si>
  <si>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</si>
  <si>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</si>
  <si>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</si>
  <si>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</si>
  <si>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</si>
  <si>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</si>
  <si>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</si>
  <si>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</si>
  <si>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</si>
  <si>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</si>
  <si>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</si>
  <si>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t>Athletic Awards</t>
  </si>
  <si>
    <t>H2</t>
  </si>
  <si>
    <t>First-time
Full-time
Freshmen</t>
  </si>
  <si>
    <t>Full-time
Undergraduate
(Incl. Fresh.)</t>
  </si>
  <si>
    <t>Less Than
Full-time
Undergraduate</t>
  </si>
  <si>
    <t>a)</t>
  </si>
  <si>
    <t>Number of degree-seeking undergraduate students (CDS Item B1 if reporting on Fall 2011 cohort)</t>
  </si>
  <si>
    <t>b)</t>
  </si>
  <si>
    <t>c)</t>
  </si>
  <si>
    <t>d)</t>
  </si>
  <si>
    <t>e)</t>
  </si>
  <si>
    <t>f)</t>
  </si>
  <si>
    <t>g)</t>
  </si>
  <si>
    <t>h)</t>
  </si>
  <si>
    <t>i)</t>
  </si>
  <si>
    <t>j)</t>
  </si>
  <si>
    <t>k)</t>
  </si>
  <si>
    <t>l)</t>
  </si>
  <si>
    <t>m)</t>
  </si>
  <si>
    <t>H2A</t>
  </si>
  <si>
    <t>Full-time
Undergrad
(Incl. Fresh.)</t>
  </si>
  <si>
    <t>Less Than
Full-time
Undergrad</t>
  </si>
  <si>
    <t>n)</t>
  </si>
  <si>
    <t>o)</t>
  </si>
  <si>
    <t>p)</t>
  </si>
  <si>
    <t>q)</t>
  </si>
  <si>
    <t>Incorporated into H1 above.</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</si>
  <si>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</si>
  <si>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</si>
  <si>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</si>
  <si>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</si>
  <si>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</si>
  <si>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</si>
  <si>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</si>
  <si>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</si>
  <si>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</si>
  <si>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</si>
  <si>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</si>
  <si>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</si>
  <si>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</si>
  <si>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</si>
  <si>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</si>
  <si>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</si>
  <si>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</si>
  <si>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</si>
  <si>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</si>
  <si>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</si>
  <si>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</si>
  <si>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</si>
  <si>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</si>
  <si>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</si>
  <si>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  ADMISSIONS APPLICATION</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</si>
  <si>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</si>
  <si>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</si>
  <si>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</si>
  <si>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</si>
  <si>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</si>
  <si>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</si>
  <si>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</si>
  <si>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</si>
  <si>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</si>
  <si>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</si>
  <si>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</si>
  <si>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</si>
  <si>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</si>
  <si>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</si>
  <si>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</si>
  <si>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</si>
  <si>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</si>
  <si>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</si>
  <si>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</si>
  <si>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</si>
  <si>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</si>
  <si>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</si>
  <si>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</si>
  <si>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</si>
  <si>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</si>
  <si>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</si>
  <si>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</si>
  <si>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</si>
  <si>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</si>
  <si>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</si>
  <si>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</si>
  <si>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</si>
  <si>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</si>
  <si>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Other (specify):  PRIVATE ALTERNATIVE LOANS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</si>
  <si>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</si>
  <si>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</si>
  <si>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</si>
  <si>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</si>
  <si>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</si>
  <si>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</si>
  <si>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</si>
  <si>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</si>
  <si>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</si>
  <si>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</si>
  <si>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</si>
  <si>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</si>
  <si>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</si>
  <si>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</si>
  <si>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</si>
  <si>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</si>
  <si>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</si>
  <si>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</si>
  <si>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</si>
  <si>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</si>
  <si>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</si>
  <si>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</si>
  <si>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</si>
  <si>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</si>
  <si>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</si>
  <si>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</si>
  <si>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</si>
  <si>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</si>
  <si>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</si>
  <si>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2011.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</si>
  <si>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</si>
  <si>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</si>
  <si>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</si>
  <si>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</si>
  <si>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</si>
  <si>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</si>
  <si>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</si>
  <si>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</si>
  <si>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</si>
  <si>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</si>
  <si>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</si>
  <si>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</si>
  <si>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</si>
  <si>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</si>
  <si>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</si>
  <si>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</si>
  <si>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</si>
  <si>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</si>
  <si>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</si>
  <si>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</si>
  <si>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</si>
  <si>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</si>
  <si>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</si>
  <si>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</si>
  <si>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</si>
  <si>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</si>
  <si>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</si>
  <si>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</si>
  <si>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</si>
  <si>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</si>
  <si>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</si>
  <si>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</si>
  <si>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</si>
  <si>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</si>
  <si>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</si>
  <si>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1"/>
        <color theme="1"/>
        <rFont val="Calibri"/>
        <family val="2"/>
        <scheme val="minor"/>
      </rPr>
      <t xml:space="preserve">, </t>
    </r>
    <r>
      <rPr>
        <b/>
        <sz val="10"/>
        <rFont val="Arial"/>
        <family val="2"/>
      </rPr>
      <t>g</t>
    </r>
    <r>
      <rPr>
        <sz val="11"/>
        <color theme="1"/>
        <rFont val="Calibri"/>
        <family val="2"/>
        <scheme val="minor"/>
      </rPr>
      <t xml:space="preserve">, </t>
    </r>
    <r>
      <rPr>
        <b/>
        <sz val="10"/>
        <rFont val="Arial"/>
        <family val="2"/>
      </rPr>
      <t>h</t>
    </r>
    <r>
      <rPr>
        <sz val="11"/>
        <color theme="1"/>
        <rFont val="Calibri"/>
        <family val="2"/>
        <scheme val="minor"/>
      </rPr>
      <t xml:space="preserve">, and </t>
    </r>
    <r>
      <rPr>
        <b/>
        <sz val="10"/>
        <rFont val="Arial"/>
        <family val="2"/>
      </rPr>
      <t>i</t>
    </r>
    <r>
      <rPr>
        <sz val="11"/>
        <color theme="1"/>
        <rFont val="Calibri"/>
        <family val="2"/>
        <scheme val="minor"/>
      </rPr>
      <t xml:space="preserve"> must sum up to item </t>
    </r>
    <r>
      <rPr>
        <b/>
        <sz val="10"/>
        <rFont val="Arial"/>
        <family val="2"/>
      </rPr>
      <t>a</t>
    </r>
    <r>
      <rPr>
        <sz val="11"/>
        <color theme="1"/>
        <rFont val="Calibri"/>
        <family val="2"/>
        <scheme val="minor"/>
      </rPr>
      <t>.)</t>
    </r>
  </si>
  <si>
    <t>j</t>
  </si>
  <si>
    <t>Total number in stand-alone graduate/ professional programs in which faculty teach virtually only graduate-level students</t>
  </si>
  <si>
    <t>I2</t>
  </si>
  <si>
    <t>Student to Faculty Ratio</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</si>
  <si>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</si>
  <si>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</si>
  <si>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</si>
  <si>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</si>
  <si>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</si>
  <si>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</si>
  <si>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</si>
  <si>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</si>
  <si>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</si>
  <si>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</si>
  <si>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</si>
  <si>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</si>
  <si>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</si>
  <si>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</si>
  <si>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</si>
  <si>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</si>
  <si>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</si>
  <si>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</si>
  <si>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</si>
  <si>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</si>
  <si>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</si>
  <si>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</si>
  <si>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*Independently operated.</t>
  </si>
  <si>
    <r>
      <t xml:space="preserve">ROTC </t>
    </r>
    <r>
      <rPr>
        <sz val="10"/>
        <rFont val="Calibri"/>
        <family val="2"/>
        <scheme val="minor"/>
      </rPr>
      <t>(program offered in cooperation with Reserve Officers' Training Corps)</t>
    </r>
  </si>
  <si>
    <r>
      <t xml:space="preserve">Activities offered </t>
    </r>
    <r>
      <rPr>
        <sz val="10"/>
        <rFont val="Calibri"/>
        <family val="2"/>
        <scheme val="minor"/>
      </rPr>
      <t xml:space="preserve">Identify those programs available at your institution. </t>
    </r>
  </si>
  <si>
    <r>
      <t>Housing:</t>
    </r>
    <r>
      <rPr>
        <sz val="10"/>
        <rFont val="Calibri"/>
        <family val="2"/>
        <scheme val="minor"/>
      </rPr>
      <t xml:space="preserve"> Check all types of college-owned, -operated, or -affiliated housing available for undergraduates at your institution.</t>
    </r>
  </si>
  <si>
    <t>Check here if your institution's 2012-2013 academic year costs of attendance are not available at this time and provide an approximate date (i.e., month/day) when your institution's final 2012-2013 academic year costs of attendance will be available:  Est. July 01, 2012</t>
  </si>
  <si>
    <r>
      <t xml:space="preserve">Tuition Waivers
</t>
    </r>
    <r>
      <rPr>
        <sz val="8"/>
        <rFont val="Calibri"/>
        <family val="2"/>
        <scheme val="minor"/>
      </rPr>
      <t>Reporting is optional. Report tuition waivers in this row if you choose to report them. Do not report tuition waivers elsewhere.</t>
    </r>
  </si>
  <si>
    <r>
      <t>Need-based $</t>
    </r>
    <r>
      <rPr>
        <sz val="10"/>
        <rFont val="Calibri"/>
        <family val="2"/>
        <scheme val="minor"/>
      </rPr>
      <t xml:space="preserve"> </t>
    </r>
    <r>
      <rPr>
        <sz val="8"/>
        <rFont val="Calibri"/>
        <family val="2"/>
        <scheme val="minor"/>
      </rPr>
      <t>(Include non-need-based aid used to meet need.)</t>
    </r>
  </si>
  <si>
    <r>
      <t xml:space="preserve">Non-need-based $ </t>
    </r>
    <r>
      <rPr>
        <sz val="10"/>
        <rFont val="Calibri"/>
        <family val="2"/>
        <scheme val="minor"/>
      </rPr>
      <t xml:space="preserve"> </t>
    </r>
    <r>
      <rPr>
        <sz val="8"/>
        <rFont val="Calibri"/>
        <family val="2"/>
        <scheme val="minor"/>
      </rPr>
      <t>(Exclude non-need-based aid used to meet need.)</t>
    </r>
  </si>
  <si>
    <r>
      <t>Number of Enrolled Students Awarded Aid:</t>
    </r>
    <r>
      <rPr>
        <sz val="10"/>
        <rFont val="Calibri"/>
        <family val="2"/>
        <scheme val="minor"/>
      </rPr>
      <t xml:space="preserve">  List the number of degree-seeking full-time and less-than-full-time undergraduates who applied for and were awarded financial aid from any source. </t>
    </r>
    <r>
      <rPr>
        <b/>
        <sz val="10"/>
        <rFont val="Calibri"/>
        <family val="2"/>
        <scheme val="minor"/>
      </rPr>
      <t xml:space="preserve">Aid that is non-need-based but that was used to meet need should be counted as need-based aid. </t>
    </r>
    <r>
      <rPr>
        <u/>
        <sz val="10"/>
        <rFont val="Calibri"/>
        <family val="2"/>
        <scheme val="minor"/>
      </rPr>
      <t>Numbers should reflect the cohort awarded the dollars reported in H1.</t>
    </r>
    <r>
      <rPr>
        <sz val="10"/>
        <rFont val="Calibri"/>
        <family val="2"/>
        <scheme val="minor"/>
      </rPr>
      <t xml:space="preserve">  Note:  In the chart below, students may be counted in more than one row, and full-time freshmen should also be counted as full-time undergraduates.</t>
    </r>
  </si>
  <si>
    <r>
      <t xml:space="preserve">Number of students in line </t>
    </r>
    <r>
      <rPr>
        <b/>
        <sz val="9"/>
        <rFont val="Calibri"/>
        <family val="2"/>
        <scheme val="minor"/>
      </rPr>
      <t>a</t>
    </r>
    <r>
      <rPr>
        <sz val="9"/>
        <rFont val="Calibri"/>
        <family val="2"/>
        <scheme val="minor"/>
      </rPr>
      <t xml:space="preserve"> who applied for need-based financial aid</t>
    </r>
  </si>
  <si>
    <r>
      <t xml:space="preserve">Number of students in line </t>
    </r>
    <r>
      <rPr>
        <b/>
        <sz val="9"/>
        <rFont val="Calibri"/>
        <family val="2"/>
        <scheme val="minor"/>
      </rPr>
      <t>b</t>
    </r>
    <r>
      <rPr>
        <sz val="9"/>
        <rFont val="Calibri"/>
        <family val="2"/>
        <scheme val="minor"/>
      </rPr>
      <t xml:space="preserve"> who were determined to have financial need</t>
    </r>
  </si>
  <si>
    <r>
      <t xml:space="preserve">Number of students in line </t>
    </r>
    <r>
      <rPr>
        <b/>
        <sz val="9"/>
        <rFont val="Calibri"/>
        <family val="2"/>
        <scheme val="minor"/>
      </rPr>
      <t>c</t>
    </r>
    <r>
      <rPr>
        <sz val="9"/>
        <rFont val="Calibri"/>
        <family val="2"/>
        <scheme val="minor"/>
      </rPr>
      <t xml:space="preserve"> who were awarded any financial aid</t>
    </r>
  </si>
  <si>
    <r>
      <t xml:space="preserve">Number of students in line </t>
    </r>
    <r>
      <rPr>
        <b/>
        <sz val="9"/>
        <rFont val="Calibri"/>
        <family val="2"/>
        <scheme val="minor"/>
      </rPr>
      <t>d</t>
    </r>
    <r>
      <rPr>
        <sz val="9"/>
        <rFont val="Calibri"/>
        <family val="2"/>
        <scheme val="minor"/>
      </rPr>
      <t xml:space="preserve"> who were awarded any need-based scholarship or grant aid</t>
    </r>
  </si>
  <si>
    <r>
      <t xml:space="preserve">Number of students in line </t>
    </r>
    <r>
      <rPr>
        <b/>
        <sz val="9"/>
        <rFont val="Calibri"/>
        <family val="2"/>
        <scheme val="minor"/>
      </rPr>
      <t>d</t>
    </r>
    <r>
      <rPr>
        <sz val="9"/>
        <rFont val="Calibri"/>
        <family val="2"/>
        <scheme val="minor"/>
      </rPr>
      <t xml:space="preserve"> who were awarded any need-based self-help aid</t>
    </r>
  </si>
  <si>
    <r>
      <t xml:space="preserve">Number of students in line </t>
    </r>
    <r>
      <rPr>
        <b/>
        <sz val="9"/>
        <rFont val="Calibri"/>
        <family val="2"/>
        <scheme val="minor"/>
      </rPr>
      <t>d</t>
    </r>
    <r>
      <rPr>
        <sz val="9"/>
        <rFont val="Calibri"/>
        <family val="2"/>
        <scheme val="minor"/>
      </rPr>
      <t xml:space="preserve"> who were awarded any non-need-based scholarship or grant aid</t>
    </r>
  </si>
  <si>
    <r>
      <t xml:space="preserve">Number of students in line </t>
    </r>
    <r>
      <rPr>
        <b/>
        <sz val="9"/>
        <rFont val="Calibri"/>
        <family val="2"/>
        <scheme val="minor"/>
      </rPr>
      <t>d</t>
    </r>
    <r>
      <rPr>
        <sz val="9"/>
        <rFont val="Calibri"/>
        <family val="2"/>
        <scheme val="minor"/>
      </rPr>
      <t xml:space="preserve"> whose need was fully met (</t>
    </r>
    <r>
      <rPr>
        <u/>
        <sz val="9"/>
        <rFont val="Calibri"/>
        <family val="2"/>
        <scheme val="minor"/>
      </rPr>
      <t>exclude PLUS loans, unsubsidized loans, and private alternative loans</t>
    </r>
    <r>
      <rPr>
        <sz val="9"/>
        <rFont val="Calibri"/>
        <family val="2"/>
        <scheme val="minor"/>
      </rPr>
      <t>)</t>
    </r>
  </si>
  <si>
    <r>
      <t>On average, the percentage of need that was met of students who were awarded any need-based aid. Exclude any aid that was awarded in excess of need as well as any resources that were awarded to replace EFC (</t>
    </r>
    <r>
      <rPr>
        <u/>
        <sz val="9"/>
        <rFont val="Calibri"/>
        <family val="2"/>
        <scheme val="minor"/>
      </rPr>
      <t>PLUS loans, unsubsidized loans, and private alternative loans</t>
    </r>
    <r>
      <rPr>
        <sz val="9"/>
        <rFont val="Calibri"/>
        <family val="2"/>
        <scheme val="minor"/>
      </rPr>
      <t>)</t>
    </r>
  </si>
  <si>
    <r>
      <t xml:space="preserve">The average financial aid package of those in line </t>
    </r>
    <r>
      <rPr>
        <b/>
        <sz val="9"/>
        <rFont val="Calibri"/>
        <family val="2"/>
        <scheme val="minor"/>
      </rPr>
      <t>d</t>
    </r>
    <r>
      <rPr>
        <sz val="9"/>
        <rFont val="Calibri"/>
        <family val="2"/>
        <scheme val="minor"/>
      </rPr>
      <t>. Exclude any resources that were awarded to replace EFC (</t>
    </r>
    <r>
      <rPr>
        <u/>
        <sz val="9"/>
        <rFont val="Calibri"/>
        <family val="2"/>
        <scheme val="minor"/>
      </rPr>
      <t>PLUS loans, unsubsidized loans, and private alternative loans</t>
    </r>
    <r>
      <rPr>
        <sz val="9"/>
        <rFont val="Calibri"/>
        <family val="2"/>
        <scheme val="minor"/>
      </rPr>
      <t>)</t>
    </r>
  </si>
  <si>
    <r>
      <t>Average need-based scholarship and grant award of those in line</t>
    </r>
    <r>
      <rPr>
        <b/>
        <sz val="9"/>
        <rFont val="Calibri"/>
        <family val="2"/>
        <scheme val="minor"/>
      </rPr>
      <t xml:space="preserve"> e</t>
    </r>
  </si>
  <si>
    <r>
      <t>Average need-based self-help award (</t>
    </r>
    <r>
      <rPr>
        <u/>
        <sz val="9"/>
        <rFont val="Calibri"/>
        <family val="2"/>
        <scheme val="minor"/>
      </rPr>
      <t>excluding PLUS loans, unsubsidized loans, and private alternative loans</t>
    </r>
    <r>
      <rPr>
        <sz val="9"/>
        <rFont val="Calibri"/>
        <family val="2"/>
        <scheme val="minor"/>
      </rPr>
      <t xml:space="preserve">) of those in line </t>
    </r>
    <r>
      <rPr>
        <b/>
        <sz val="9"/>
        <rFont val="Calibri"/>
        <family val="2"/>
        <scheme val="minor"/>
      </rPr>
      <t>f</t>
    </r>
  </si>
  <si>
    <r>
      <t>Average need-based loan (</t>
    </r>
    <r>
      <rPr>
        <u/>
        <sz val="9"/>
        <rFont val="Calibri"/>
        <family val="2"/>
        <scheme val="minor"/>
      </rPr>
      <t>excluding PLUS loans, unsubsidized loans, and private alternative loans</t>
    </r>
    <r>
      <rPr>
        <sz val="9"/>
        <rFont val="Calibri"/>
        <family val="2"/>
        <scheme val="minor"/>
      </rPr>
      <t>) of those in line</t>
    </r>
    <r>
      <rPr>
        <b/>
        <sz val="9"/>
        <rFont val="Calibri"/>
        <family val="2"/>
        <scheme val="minor"/>
      </rPr>
      <t xml:space="preserve"> f </t>
    </r>
    <r>
      <rPr>
        <sz val="9"/>
        <rFont val="Calibri"/>
        <family val="2"/>
        <scheme val="minor"/>
      </rPr>
      <t>who were awarded a need-based loan</t>
    </r>
  </si>
  <si>
    <r>
      <t>Number of Enrolled Students Awarded Non-need-based Scholarships and Grants</t>
    </r>
    <r>
      <rPr>
        <sz val="10"/>
        <rFont val="Calibri"/>
        <family val="2"/>
        <scheme val="minor"/>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</si>
  <si>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Number of students in line </t>
    </r>
    <r>
      <rPr>
        <b/>
        <sz val="9"/>
        <rFont val="Calibri"/>
        <family val="2"/>
        <scheme val="minor"/>
      </rPr>
      <t>a</t>
    </r>
    <r>
      <rPr>
        <sz val="9"/>
        <rFont val="Calibri"/>
        <family val="2"/>
        <scheme val="minor"/>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</si>
  <si>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Calibri"/>
        <family val="2"/>
        <scheme val="minor"/>
      </rPr>
      <t>n</t>
    </r>
  </si>
  <si>
    <r>
      <t xml:space="preserve">Number of students in line </t>
    </r>
    <r>
      <rPr>
        <b/>
        <sz val="9"/>
        <rFont val="Calibri"/>
        <family val="2"/>
        <scheme val="minor"/>
      </rPr>
      <t>a</t>
    </r>
    <r>
      <rPr>
        <sz val="9"/>
        <rFont val="Calibri"/>
        <family val="2"/>
        <scheme val="minor"/>
      </rPr>
      <t xml:space="preserve"> who were awarded an institutional non-need-based athletic scholarship or grant</t>
    </r>
  </si>
  <si>
    <r>
      <t xml:space="preserve">Average dollar amount of institutional non-need-based athletic scholarships and grants awarded to students in line </t>
    </r>
    <r>
      <rPr>
        <b/>
        <sz val="9"/>
        <rFont val="Calibri"/>
        <family val="2"/>
        <scheme val="minor"/>
      </rPr>
      <t>p</t>
    </r>
  </si>
  <si>
    <r>
      <t xml:space="preserve">Note: </t>
    </r>
    <r>
      <rPr>
        <sz val="10"/>
        <rFont val="Calibri"/>
        <family val="2"/>
        <scheme val="minor"/>
      </rPr>
      <t>These are the graduates and loan types to include and exclude in order to fill out CDS H4, H4a, H5, and H5a.</t>
    </r>
  </si>
  <si>
    <r>
      <t>Aid to Undergraduate Degree-seeking Nonresident Aliens</t>
    </r>
    <r>
      <rPr>
        <sz val="10"/>
        <rFont val="Calibri"/>
        <family val="2"/>
        <scheme val="minor"/>
      </rPr>
      <t xml:space="preserve">  (Note: Report numbers and dollar amounts for the same academic year checked in item H1.)</t>
    </r>
  </si>
  <si>
    <r>
      <t xml:space="preserve">or within </t>
    </r>
    <r>
      <rPr>
        <u/>
        <sz val="11"/>
        <color theme="1"/>
        <rFont val="Calibri"/>
        <family val="2"/>
        <scheme val="minor"/>
      </rPr>
      <t>__8__</t>
    </r>
    <r>
      <rPr>
        <sz val="11"/>
        <color theme="1"/>
        <rFont val="Calibri"/>
        <family val="2"/>
        <scheme val="minor"/>
      </rPr>
      <t>weeks of notification.</t>
    </r>
  </si>
  <si>
    <r>
      <t>Class Sections:</t>
    </r>
    <r>
      <rPr>
        <sz val="10"/>
        <rFont val="Calibri"/>
        <family val="2"/>
        <scheme val="minor"/>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</si>
  <si>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Calibri"/>
        <family val="2"/>
        <scheme val="minor"/>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</si>
  <si>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Terminal degree:</t>
    </r>
    <r>
      <rPr>
        <sz val="10"/>
        <rFont val="Calibri"/>
        <family val="2"/>
        <scheme val="minor"/>
      </rPr>
      <t xml:space="preserve"> the highest degree in a field: example, M. Arch (architecture) and MFA (master of fine arts).</t>
    </r>
  </si>
  <si>
    <r>
      <t xml:space="preserve">Part-time instructional faculty: </t>
    </r>
    <r>
      <rPr>
        <sz val="10"/>
        <rFont val="Calibri"/>
        <family val="2"/>
        <scheme val="minor"/>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</si>
  <si>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Full-time instructional faculty:</t>
    </r>
    <r>
      <rPr>
        <sz val="10"/>
        <rFont val="Calibri"/>
        <family val="2"/>
        <scheme val="minor"/>
      </rPr>
      <t xml:space="preserve"> faculty employed on a full-time basis for instruction (including those with released time for research)</t>
    </r>
  </si>
  <si>
    <t>Please provide data for the Fall 2005 cohort if available. If Fall 2005 cohort data are not available, provide data for the Fall 2004 cohort.</t>
  </si>
  <si>
    <t>Of these, units that must be lab</t>
  </si>
  <si>
    <r>
      <t>In addition</t>
    </r>
    <r>
      <rPr>
        <sz val="10"/>
        <color indexed="8"/>
        <rFont val="Calibri"/>
        <family val="2"/>
        <scheme val="minor"/>
      </rPr>
      <t>, does your institution use applicants' test scores for academic advising?</t>
    </r>
  </si>
  <si>
    <t>October 1st</t>
  </si>
  <si>
    <r>
      <t xml:space="preserve">Reply policy for admitted applicants </t>
    </r>
    <r>
      <rPr>
        <i/>
        <sz val="11"/>
        <rFont val="Calibri"/>
        <family val="2"/>
        <scheme val="minor"/>
      </rPr>
      <t>(fill in one only)</t>
    </r>
  </si>
  <si>
    <r>
      <t xml:space="preserve">Notification to applicants of admission decision sent </t>
    </r>
    <r>
      <rPr>
        <i/>
        <sz val="10"/>
        <color indexed="8"/>
        <rFont val="Calibri"/>
        <family val="2"/>
        <scheme val="minor"/>
      </rPr>
      <t>(fill in one only)</t>
    </r>
  </si>
</sst>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quot;$&quot;#,##0.00"/>
    <numFmt numFmtId="167" formatCode="m/d"/>
    <numFmt numFmtId="168" formatCode="&quot;$&quot;#,##0"/>
    <numFmt numFmtId="169" formatCode="0.0%"/>
    <numFmt numFmtId="170" formatCode="&quot;$&quot;#,##0;[Red]&quot;$&quot;#,##0"/>
    <numFmt numFmtId="171" formatCode="_(&quot;$&quot;\ \ \ #,##0_);_(&quot;$&quot;* \(#,##0\);_(&quot;$&quot;* &quot;-&quot;??_);_(@_)"/>
    <numFmt numFmtId="172" formatCode="_(&quot;$&quot;\ \ \ #,##0_);_(&quot;$&quot;* \(#,##0\);_(&quot;$&quot;\ \ &quot;0&quot;??_);_(@_)"/>
    <numFmt numFmtId="173" formatCode="@\)"/>
  </numFmts>
  <fonts count="52">
    <font>
      <sz val="11"/>
      <color theme="1"/>
      <name val="Calibri"/>
      <family val="2"/>
      <scheme val="minor"/>
    </font>
    <font>
      <b/>
      <sz val="14"/>
      <name val="Arial"/>
      <family val="2"/>
    </font>
    <font>
      <b/>
      <sz val="10"/>
      <name val="Arial"/>
      <family val="2"/>
    </font>
    <font>
      <sz val="10"/>
      <name val="Arial"/>
      <family val="2"/>
    </font>
    <font>
      <sz val="10"/>
      <name val="Times New Roman"/>
      <family val="1"/>
    </font>
    <font>
      <sz val="10"/>
      <color indexed="8"/>
      <name val="Times New Roman"/>
      <family val="1"/>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
      <sz val="8"/>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sz val="9"/>
      <color indexed="8"/>
      <name val="Arial"/>
      <family val="2"/>
    </font>
    <font>
      <b/>
      <sz val="10"/>
      <color indexed="8"/>
      <name val="Times New Roman"/>
      <family val="1"/>
    </font>
    <font>
      <sz val="12"/>
      <name val="Wingdings"/>
      <charset val="2"/>
    </font>
    <font>
      <b/>
      <sz val="8"/>
      <name val="Arial"/>
      <family val="2"/>
    </font>
    <font>
      <sz val="10"/>
      <name val="MS Sans Serif"/>
      <family val="2"/>
    </font>
    <font>
      <sz val="7"/>
      <name val="Arial"/>
      <family val="2"/>
    </font>
    <font>
      <sz val="11"/>
      <color theme="1"/>
      <name val="Calibri"/>
      <family val="2"/>
      <scheme val="minor"/>
    </font>
    <font>
      <sz val="10"/>
      <color theme="1"/>
      <name val="Calibri"/>
      <family val="2"/>
      <scheme val="minor"/>
    </font>
    <font>
      <sz val="10"/>
      <color theme="1"/>
      <name val="Times New Roman"/>
      <family val="1"/>
    </font>
    <font>
      <sz val="11"/>
      <name val="Calibri"/>
      <family val="2"/>
      <scheme val="minor"/>
    </font>
    <font>
      <b/>
      <sz val="11"/>
      <name val="Calibri"/>
      <family val="2"/>
      <scheme val="minor"/>
    </font>
    <font>
      <sz val="9"/>
      <color theme="1"/>
      <name val="Calibri"/>
      <family val="2"/>
      <scheme val="minor"/>
    </font>
    <font>
      <sz val="10"/>
      <color indexed="8"/>
      <name val="Calibri"/>
      <family val="2"/>
      <scheme val="minor"/>
    </font>
    <font>
      <sz val="10"/>
      <name val="Calibri"/>
      <family val="2"/>
      <scheme val="minor"/>
    </font>
    <font>
      <sz val="9"/>
      <name val="Calibri"/>
      <family val="2"/>
      <scheme val="minor"/>
    </font>
    <font>
      <sz val="11"/>
      <color indexed="8"/>
      <name val="Calibri"/>
      <family val="2"/>
      <scheme val="minor"/>
    </font>
    <font>
      <b/>
      <sz val="10"/>
      <name val="Calibri"/>
      <family val="2"/>
      <scheme val="minor"/>
    </font>
    <font>
      <sz val="11"/>
      <color theme="1"/>
      <name val="Arial"/>
      <family val="2"/>
    </font>
    <font>
      <sz val="8"/>
      <name val="Calibri"/>
      <family val="2"/>
      <scheme val="minor"/>
    </font>
    <font>
      <b/>
      <sz val="9"/>
      <name val="Calibri"/>
      <family val="2"/>
      <scheme val="minor"/>
    </font>
    <font>
      <b/>
      <sz val="10"/>
      <color indexed="8"/>
      <name val="Calibri"/>
      <family val="2"/>
      <scheme val="minor"/>
    </font>
    <font>
      <b/>
      <sz val="11"/>
      <color indexed="8"/>
      <name val="Calibri"/>
      <family val="2"/>
      <scheme val="minor"/>
    </font>
    <font>
      <b/>
      <sz val="12"/>
      <name val="Calibri"/>
      <family val="2"/>
      <scheme val="minor"/>
    </font>
    <font>
      <u/>
      <sz val="10"/>
      <name val="Calibri"/>
      <family val="2"/>
      <scheme val="minor"/>
    </font>
    <font>
      <u/>
      <sz val="9"/>
      <name val="Calibri"/>
      <family val="2"/>
      <scheme val="minor"/>
    </font>
    <font>
      <u/>
      <sz val="11"/>
      <color theme="1"/>
      <name val="Calibri"/>
      <family val="2"/>
      <scheme val="minor"/>
    </font>
    <font>
      <b/>
      <i/>
      <sz val="10"/>
      <name val="Calibri"/>
      <family val="2"/>
      <scheme val="minor"/>
    </font>
    <font>
      <i/>
      <sz val="10"/>
      <name val="Calibri"/>
      <family val="2"/>
      <scheme val="minor"/>
    </font>
    <font>
      <i/>
      <sz val="11"/>
      <name val="Calibri"/>
      <family val="2"/>
      <scheme val="minor"/>
    </font>
    <font>
      <sz val="12"/>
      <color theme="1"/>
      <name val="Calibri"/>
      <family val="2"/>
      <scheme val="minor"/>
    </font>
    <font>
      <b/>
      <i/>
      <sz val="12"/>
      <name val="Calibri"/>
      <family val="2"/>
      <scheme val="minor"/>
    </font>
    <font>
      <i/>
      <sz val="10"/>
      <color indexed="8"/>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auto="1"/>
      </right>
      <top/>
      <bottom style="medium">
        <color indexed="64"/>
      </bottom>
      <diagonal/>
    </border>
  </borders>
  <cellStyleXfs count="8">
    <xf numFmtId="0" fontId="0" fillId="0" borderId="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4" fillId="0" borderId="0"/>
    <xf numFmtId="9" fontId="26" fillId="0" borderId="0" applyFont="0" applyFill="0" applyBorder="0" applyAlignment="0" applyProtection="0"/>
    <xf numFmtId="9" fontId="26" fillId="0" borderId="0" applyFont="0" applyFill="0" applyBorder="0" applyAlignment="0" applyProtection="0"/>
  </cellStyleXfs>
  <cellXfs count="637">
    <xf numFmtId="0" fontId="0" fillId="0" borderId="0" xfId="0"/>
    <xf numFmtId="0" fontId="0" fillId="0" borderId="0" xfId="0" applyAlignment="1">
      <alignment horizontal="left" vertical="top"/>
    </xf>
    <xf numFmtId="0" fontId="2" fillId="0" borderId="0" xfId="0" applyFont="1" applyAlignment="1">
      <alignment horizontal="left" vertical="top"/>
    </xf>
    <xf numFmtId="0" fontId="0" fillId="0" borderId="0" xfId="0" applyBorder="1" applyAlignment="1">
      <alignment horizontal="left" vertical="top" wrapText="1"/>
    </xf>
    <xf numFmtId="0" fontId="0" fillId="0" borderId="3" xfId="0" applyBorder="1"/>
    <xf numFmtId="0" fontId="0" fillId="0" borderId="5" xfId="0" applyBorder="1" applyAlignment="1">
      <alignment horizontal="center"/>
    </xf>
    <xf numFmtId="0" fontId="0" fillId="0" borderId="2" xfId="0" applyBorder="1"/>
    <xf numFmtId="0" fontId="0" fillId="0" borderId="5" xfId="0" applyBorder="1"/>
    <xf numFmtId="0" fontId="2" fillId="0" borderId="0" xfId="0" applyFont="1" applyFill="1" applyAlignment="1">
      <alignment horizontal="left" vertical="top"/>
    </xf>
    <xf numFmtId="0" fontId="0" fillId="0" borderId="0" xfId="0" applyAlignment="1">
      <alignment horizontal="left" vertical="top" wrapText="1"/>
    </xf>
    <xf numFmtId="0" fontId="0" fillId="0" borderId="5" xfId="0" applyBorder="1" applyAlignment="1">
      <alignment wrapText="1"/>
    </xf>
    <xf numFmtId="49" fontId="0" fillId="0" borderId="5" xfId="0" applyNumberFormat="1" applyBorder="1" applyAlignment="1">
      <alignment horizontal="center" vertical="center"/>
    </xf>
    <xf numFmtId="0" fontId="2" fillId="0" borderId="0" xfId="0" applyFont="1"/>
    <xf numFmtId="0" fontId="0" fillId="2" borderId="5" xfId="0" applyFill="1" applyBorder="1" applyAlignment="1">
      <alignment vertical="center"/>
    </xf>
    <xf numFmtId="0" fontId="0" fillId="2" borderId="5" xfId="0" applyFill="1" applyBorder="1"/>
    <xf numFmtId="0" fontId="2" fillId="0" borderId="5" xfId="0" applyFont="1" applyBorder="1" applyAlignment="1">
      <alignment vertical="center"/>
    </xf>
    <xf numFmtId="0" fontId="2" fillId="2" borderId="5" xfId="0"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0" fontId="7" fillId="2" borderId="5" xfId="0" applyFont="1" applyFill="1" applyBorder="1" applyAlignment="1">
      <alignment horizontal="right"/>
    </xf>
    <xf numFmtId="37" fontId="0" fillId="0" borderId="5" xfId="0" applyNumberFormat="1" applyBorder="1" applyAlignment="1">
      <alignment horizontal="right"/>
    </xf>
    <xf numFmtId="0" fontId="10" fillId="0" borderId="0" xfId="0" applyFont="1"/>
    <xf numFmtId="37" fontId="0" fillId="0" borderId="0" xfId="0" applyNumberFormat="1" applyBorder="1"/>
    <xf numFmtId="0" fontId="0" fillId="0" borderId="5" xfId="0" applyBorder="1" applyAlignment="1">
      <alignment horizontal="right"/>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xf numFmtId="0" fontId="0" fillId="0" borderId="0" xfId="0" applyAlignment="1">
      <alignment horizontal="right"/>
    </xf>
    <xf numFmtId="0" fontId="6" fillId="0" borderId="0" xfId="0" applyFont="1" applyAlignment="1">
      <alignment horizontal="right"/>
    </xf>
    <xf numFmtId="0" fontId="11" fillId="0" borderId="0" xfId="0" applyFont="1"/>
    <xf numFmtId="0" fontId="2" fillId="0" borderId="0" xfId="0" applyFont="1" applyFill="1" applyBorder="1" applyAlignment="1">
      <alignment horizontal="left" vertical="top"/>
    </xf>
    <xf numFmtId="0" fontId="0" fillId="0" borderId="0" xfId="0" applyBorder="1" applyAlignment="1">
      <alignment horizontal="right"/>
    </xf>
    <xf numFmtId="9" fontId="0" fillId="0" borderId="5" xfId="0" applyNumberFormat="1" applyBorder="1" applyAlignment="1">
      <alignment horizontal="right"/>
    </xf>
    <xf numFmtId="0" fontId="0" fillId="0" borderId="0" xfId="0" applyBorder="1" applyAlignment="1"/>
    <xf numFmtId="0" fontId="12" fillId="0" borderId="0" xfId="0" applyFont="1" applyBorder="1" applyAlignment="1">
      <alignment horizontal="center" wrapText="1"/>
    </xf>
    <xf numFmtId="0" fontId="0" fillId="0" borderId="0" xfId="0" applyBorder="1" applyAlignment="1">
      <alignment horizontal="center"/>
    </xf>
    <xf numFmtId="0" fontId="13" fillId="2" borderId="5" xfId="0" applyFont="1" applyFill="1" applyBorder="1" applyAlignment="1"/>
    <xf numFmtId="0" fontId="0" fillId="0" borderId="5" xfId="0" applyBorder="1" applyAlignment="1">
      <alignment horizontal="center" vertical="center"/>
    </xf>
    <xf numFmtId="0" fontId="0" fillId="0" borderId="10" xfId="0" applyBorder="1"/>
    <xf numFmtId="0" fontId="0" fillId="0" borderId="0" xfId="0" applyFill="1" applyBorder="1" applyAlignment="1"/>
    <xf numFmtId="0" fontId="0" fillId="0" borderId="0" xfId="0" applyBorder="1"/>
    <xf numFmtId="0" fontId="0" fillId="0" borderId="0" xfId="0" applyAlignment="1"/>
    <xf numFmtId="0" fontId="10" fillId="0" borderId="0" xfId="0" applyFont="1" applyAlignment="1">
      <alignment horizontal="left" vertical="top"/>
    </xf>
    <xf numFmtId="0" fontId="2" fillId="0" borderId="0" xfId="0" applyFont="1" applyAlignment="1">
      <alignment vertical="top" wrapText="1"/>
    </xf>
    <xf numFmtId="0" fontId="6" fillId="0" borderId="0" xfId="0" applyFont="1" applyBorder="1" applyAlignment="1">
      <alignment horizontal="left" vertical="top" wrapText="1"/>
    </xf>
    <xf numFmtId="0" fontId="0" fillId="2" borderId="1" xfId="0" applyFill="1" applyBorder="1"/>
    <xf numFmtId="0" fontId="15" fillId="0" borderId="5" xfId="0" applyFont="1" applyBorder="1" applyAlignment="1">
      <alignment horizontal="center" wrapText="1"/>
    </xf>
    <xf numFmtId="0" fontId="15" fillId="0" borderId="2" xfId="0" applyFont="1" applyBorder="1" applyAlignment="1">
      <alignment horizontal="center" wrapText="1"/>
    </xf>
    <xf numFmtId="0" fontId="0" fillId="0" borderId="1" xfId="0" applyBorder="1" applyAlignment="1">
      <alignment vertical="center"/>
    </xf>
    <xf numFmtId="0" fontId="0" fillId="0" borderId="2" xfId="0"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10" fillId="0" borderId="0" xfId="0" applyFont="1" applyAlignment="1">
      <alignment vertical="top"/>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0" fillId="0" borderId="15" xfId="0" applyBorder="1" applyAlignment="1">
      <alignment horizontal="center" vertical="center"/>
    </xf>
    <xf numFmtId="0" fontId="17" fillId="3" borderId="13" xfId="0" applyFont="1" applyFill="1" applyBorder="1" applyAlignment="1">
      <alignment vertical="center"/>
    </xf>
    <xf numFmtId="0" fontId="0" fillId="0" borderId="5" xfId="0" applyBorder="1" applyAlignment="1">
      <alignment horizontal="left" vertical="center" indent="1"/>
    </xf>
    <xf numFmtId="0" fontId="0" fillId="0" borderId="5" xfId="0" applyFill="1" applyBorder="1" applyAlignment="1">
      <alignment horizontal="left" vertical="center" indent="1"/>
    </xf>
    <xf numFmtId="0" fontId="0" fillId="0" borderId="5" xfId="0" applyBorder="1" applyAlignment="1">
      <alignment horizontal="left" vertical="center" wrapText="1" indent="1"/>
    </xf>
    <xf numFmtId="0" fontId="0" fillId="0" borderId="0" xfId="0" applyFill="1" applyBorder="1" applyAlignment="1">
      <alignment horizontal="left" vertical="center" indent="1"/>
    </xf>
    <xf numFmtId="0" fontId="0" fillId="0" borderId="0" xfId="0" applyBorder="1" applyAlignment="1">
      <alignment horizontal="center" vertical="center"/>
    </xf>
    <xf numFmtId="0" fontId="13" fillId="0" borderId="0" xfId="0" applyFont="1"/>
    <xf numFmtId="0" fontId="18" fillId="0" borderId="0" xfId="0" applyFont="1" applyAlignment="1">
      <alignment horizontal="center" vertical="top" wrapText="1"/>
    </xf>
    <xf numFmtId="0" fontId="4" fillId="0" borderId="0" xfId="0" applyFont="1" applyAlignment="1">
      <alignment wrapText="1"/>
    </xf>
    <xf numFmtId="0" fontId="0" fillId="0" borderId="5" xfId="0"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pplyAlignment="1">
      <alignment vertical="top" wrapText="1"/>
    </xf>
    <xf numFmtId="0" fontId="4" fillId="2" borderId="5" xfId="0" applyFont="1" applyFill="1" applyBorder="1" applyAlignment="1">
      <alignment vertical="top" wrapText="1"/>
    </xf>
    <xf numFmtId="0" fontId="6" fillId="2" borderId="5" xfId="0" applyFont="1" applyFill="1" applyBorder="1" applyAlignment="1">
      <alignment vertical="top" wrapText="1"/>
    </xf>
    <xf numFmtId="0" fontId="19" fillId="0" borderId="5" xfId="0" applyFont="1" applyBorder="1" applyAlignment="1">
      <alignment vertical="top" wrapText="1"/>
    </xf>
    <xf numFmtId="0" fontId="9" fillId="0" borderId="5"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9" fillId="0" borderId="0" xfId="0" applyFont="1" applyBorder="1" applyAlignment="1">
      <alignment vertical="top" wrapText="1"/>
    </xf>
    <xf numFmtId="0" fontId="2" fillId="0" borderId="0" xfId="0" applyFont="1" applyFill="1" applyAlignment="1">
      <alignment vertical="top" wrapText="1"/>
    </xf>
    <xf numFmtId="0" fontId="9" fillId="0" borderId="0" xfId="0" applyFont="1" applyFill="1" applyBorder="1" applyAlignment="1">
      <alignment horizontal="left" vertical="top" wrapText="1"/>
    </xf>
    <xf numFmtId="0" fontId="0" fillId="0" borderId="5" xfId="0" applyFill="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0"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20" fillId="0" borderId="0" xfId="0" applyFont="1" applyBorder="1" applyAlignment="1">
      <alignment vertical="top" wrapText="1"/>
    </xf>
    <xf numFmtId="9" fontId="26" fillId="0" borderId="0" xfId="6" applyFont="1" applyBorder="1" applyAlignment="1">
      <alignment horizontal="center"/>
    </xf>
    <xf numFmtId="0" fontId="0" fillId="0" borderId="0" xfId="0" applyBorder="1" applyAlignment="1">
      <alignment horizontal="left" indent="1"/>
    </xf>
    <xf numFmtId="164" fontId="0" fillId="0" borderId="5"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left" vertical="top"/>
    </xf>
    <xf numFmtId="0" fontId="0" fillId="0" borderId="0" xfId="0" applyAlignment="1">
      <alignment horizontal="left" indent="1"/>
    </xf>
    <xf numFmtId="0" fontId="21" fillId="0" borderId="0" xfId="0" applyFont="1" applyAlignment="1">
      <alignment wrapText="1"/>
    </xf>
    <xf numFmtId="0" fontId="13"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wrapText="1"/>
    </xf>
    <xf numFmtId="9" fontId="6" fillId="0" borderId="5" xfId="0" applyNumberFormat="1" applyFont="1" applyBorder="1" applyAlignment="1">
      <alignment horizontal="right" vertical="center" wrapText="1"/>
    </xf>
    <xf numFmtId="1" fontId="6" fillId="0" borderId="5" xfId="0" applyNumberFormat="1" applyFont="1" applyBorder="1" applyAlignment="1">
      <alignment horizontal="right" vertical="center" wrapText="1"/>
    </xf>
    <xf numFmtId="0" fontId="2" fillId="2" borderId="5" xfId="0" applyFont="1" applyFill="1" applyBorder="1"/>
    <xf numFmtId="0" fontId="0" fillId="0" borderId="5" xfId="0" applyFill="1" applyBorder="1"/>
    <xf numFmtId="9" fontId="0" fillId="0" borderId="0" xfId="0" applyNumberFormat="1"/>
    <xf numFmtId="10" fontId="0" fillId="0" borderId="5" xfId="0" applyNumberFormat="1" applyBorder="1" applyAlignment="1">
      <alignment horizontal="right"/>
    </xf>
    <xf numFmtId="10" fontId="0" fillId="0" borderId="5" xfId="0" applyNumberFormat="1" applyFill="1" applyBorder="1" applyAlignment="1">
      <alignment horizontal="right"/>
    </xf>
    <xf numFmtId="0" fontId="0" fillId="0" borderId="5" xfId="0" quotePrefix="1" applyBorder="1"/>
    <xf numFmtId="9" fontId="0" fillId="0" borderId="5" xfId="0" applyNumberFormat="1" applyBorder="1"/>
    <xf numFmtId="9" fontId="26" fillId="0" borderId="0" xfId="6" applyFont="1" applyBorder="1" applyAlignment="1">
      <alignment horizontal="left"/>
    </xf>
    <xf numFmtId="9" fontId="26" fillId="0" borderId="5" xfId="6" applyFont="1" applyBorder="1" applyAlignment="1">
      <alignment horizontal="right"/>
    </xf>
    <xf numFmtId="0" fontId="0" fillId="0" borderId="13" xfId="0" applyBorder="1"/>
    <xf numFmtId="165" fontId="0" fillId="0" borderId="0" xfId="0" applyNumberFormat="1" applyBorder="1" applyAlignment="1">
      <alignment horizontal="center"/>
    </xf>
    <xf numFmtId="5" fontId="26" fillId="0" borderId="0" xfId="2" applyNumberFormat="1" applyFont="1" applyBorder="1" applyAlignment="1">
      <alignment horizontal="center"/>
    </xf>
    <xf numFmtId="0" fontId="0" fillId="0" borderId="5" xfId="0" applyBorder="1" applyAlignment="1">
      <alignment horizontal="left" vertical="top" wrapText="1"/>
    </xf>
    <xf numFmtId="0" fontId="0" fillId="0" borderId="0" xfId="0" applyFill="1" applyBorder="1" applyAlignment="1">
      <alignment horizontal="left" vertical="top" wrapText="1"/>
    </xf>
    <xf numFmtId="0" fontId="9" fillId="0" borderId="5" xfId="0" applyFont="1" applyBorder="1"/>
    <xf numFmtId="167" fontId="0" fillId="0" borderId="5" xfId="0" applyNumberFormat="1" applyBorder="1" applyAlignment="1">
      <alignment horizontal="right" vertical="top"/>
    </xf>
    <xf numFmtId="0" fontId="5" fillId="0" borderId="0" xfId="0" applyFont="1"/>
    <xf numFmtId="0" fontId="0" fillId="0" borderId="8" xfId="0" applyBorder="1"/>
    <xf numFmtId="0" fontId="0" fillId="0" borderId="9" xfId="0" applyBorder="1"/>
    <xf numFmtId="0" fontId="0" fillId="0" borderId="11" xfId="0" applyBorder="1"/>
    <xf numFmtId="1" fontId="0" fillId="0" borderId="5" xfId="0" applyNumberFormat="1" applyBorder="1"/>
    <xf numFmtId="0" fontId="9" fillId="0" borderId="3" xfId="0" applyFont="1" applyBorder="1"/>
    <xf numFmtId="0" fontId="0" fillId="0" borderId="4" xfId="0" applyBorder="1"/>
    <xf numFmtId="0" fontId="0" fillId="0" borderId="5" xfId="0" applyBorder="1" applyAlignment="1">
      <alignment horizontal="left" vertical="top"/>
    </xf>
    <xf numFmtId="0" fontId="0" fillId="0" borderId="5" xfId="0" applyBorder="1" applyAlignment="1">
      <alignment horizontal="right" vertical="top"/>
    </xf>
    <xf numFmtId="0" fontId="0" fillId="0" borderId="12" xfId="0" applyBorder="1" applyAlignment="1">
      <alignment horizontal="right" vertical="top"/>
    </xf>
    <xf numFmtId="0" fontId="0" fillId="0" borderId="5" xfId="0" applyFill="1" applyBorder="1" applyAlignment="1">
      <alignment horizontal="center" vertical="center"/>
    </xf>
    <xf numFmtId="0" fontId="0" fillId="0" borderId="3" xfId="0" applyBorder="1" applyAlignment="1">
      <alignment horizontal="center"/>
    </xf>
    <xf numFmtId="0" fontId="2" fillId="2" borderId="5" xfId="0" applyFont="1" applyFill="1" applyBorder="1" applyAlignment="1">
      <alignment vertical="center"/>
    </xf>
    <xf numFmtId="0" fontId="6" fillId="0" borderId="5" xfId="0" applyFont="1" applyBorder="1" applyAlignment="1">
      <alignment horizontal="center" vertical="center" wrapText="1"/>
    </xf>
    <xf numFmtId="0" fontId="2" fillId="0" borderId="0" xfId="0" applyFont="1" applyBorder="1" applyAlignment="1">
      <alignment horizontal="center" vertical="center"/>
    </xf>
    <xf numFmtId="37" fontId="3" fillId="0" borderId="5" xfId="1" applyNumberFormat="1" applyFont="1" applyBorder="1" applyAlignment="1">
      <alignment horizontal="center" vertical="center"/>
    </xf>
    <xf numFmtId="37" fontId="3" fillId="0" borderId="0" xfId="1" applyNumberFormat="1" applyFont="1" applyBorder="1" applyAlignment="1">
      <alignment vertical="center"/>
    </xf>
    <xf numFmtId="37" fontId="2" fillId="0" borderId="5" xfId="1" applyNumberFormat="1" applyFont="1" applyBorder="1" applyAlignment="1">
      <alignment horizontal="center" vertical="center"/>
    </xf>
    <xf numFmtId="0" fontId="0" fillId="0" borderId="5" xfId="0" applyBorder="1" applyAlignment="1">
      <alignment horizontal="left" vertical="center"/>
    </xf>
    <xf numFmtId="49" fontId="22" fillId="0" borderId="5" xfId="0" applyNumberFormat="1" applyFont="1" applyBorder="1" applyAlignment="1">
      <alignment horizontal="center" vertical="center"/>
    </xf>
    <xf numFmtId="0" fontId="0" fillId="0" borderId="10" xfId="0" applyBorder="1" applyAlignment="1"/>
    <xf numFmtId="0" fontId="12" fillId="0" borderId="5" xfId="0" applyFont="1" applyBorder="1" applyAlignment="1">
      <alignment horizontal="center" vertical="center" wrapText="1"/>
    </xf>
    <xf numFmtId="2" fontId="6" fillId="0" borderId="5" xfId="0" applyNumberFormat="1" applyFont="1" applyBorder="1" applyAlignment="1">
      <alignment horizontal="right" wrapText="1"/>
    </xf>
    <xf numFmtId="0" fontId="23" fillId="0" borderId="5" xfId="0" applyFont="1" applyBorder="1" applyAlignment="1">
      <alignment horizontal="center" vertical="center" wrapText="1"/>
    </xf>
    <xf numFmtId="167" fontId="0" fillId="0" borderId="5" xfId="0" applyNumberFormat="1" applyBorder="1" applyAlignment="1">
      <alignment horizontal="right"/>
    </xf>
    <xf numFmtId="0" fontId="1"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ill="1"/>
    <xf numFmtId="0" fontId="2" fillId="0" borderId="0" xfId="0" applyFont="1" applyAlignment="1">
      <alignment horizontal="left" vertical="top" wrapText="1"/>
    </xf>
    <xf numFmtId="167" fontId="6" fillId="0" borderId="0" xfId="0" applyNumberFormat="1" applyFont="1" applyBorder="1" applyAlignment="1">
      <alignment horizontal="center" vertical="top" wrapText="1"/>
    </xf>
    <xf numFmtId="168" fontId="26" fillId="0" borderId="5" xfId="2" applyNumberFormat="1" applyFont="1" applyBorder="1" applyAlignment="1">
      <alignment horizontal="right"/>
    </xf>
    <xf numFmtId="0" fontId="0" fillId="2" borderId="1" xfId="0" applyFill="1" applyBorder="1" applyAlignment="1">
      <alignment horizontal="left" vertical="top" wrapText="1"/>
    </xf>
    <xf numFmtId="168" fontId="26" fillId="2" borderId="13" xfId="2" applyNumberFormat="1" applyFont="1" applyFill="1" applyBorder="1" applyAlignment="1">
      <alignment horizontal="right"/>
    </xf>
    <xf numFmtId="168" fontId="26" fillId="2" borderId="2" xfId="2" applyNumberFormat="1" applyFont="1" applyFill="1" applyBorder="1" applyAlignment="1">
      <alignment horizontal="right"/>
    </xf>
    <xf numFmtId="168" fontId="0" fillId="0" borderId="5" xfId="0" applyNumberFormat="1" applyBorder="1" applyAlignment="1">
      <alignment horizontal="right"/>
    </xf>
    <xf numFmtId="168" fontId="0" fillId="0" borderId="0" xfId="0" applyNumberFormat="1" applyBorder="1" applyAlignment="1">
      <alignment horizontal="right"/>
    </xf>
    <xf numFmtId="1" fontId="0" fillId="0" borderId="5" xfId="0" applyNumberFormat="1" applyBorder="1" applyAlignment="1">
      <alignment horizontal="right"/>
    </xf>
    <xf numFmtId="49" fontId="0" fillId="0" borderId="0" xfId="0" applyNumberFormat="1" applyBorder="1" applyAlignment="1">
      <alignment horizontal="center" vertical="center"/>
    </xf>
    <xf numFmtId="168" fontId="0" fillId="2" borderId="5" xfId="0" applyNumberFormat="1" applyFill="1" applyBorder="1" applyAlignment="1">
      <alignment horizontal="right"/>
    </xf>
    <xf numFmtId="166" fontId="4" fillId="0" borderId="5" xfId="0" applyNumberFormat="1" applyFont="1" applyBorder="1" applyAlignment="1">
      <alignment horizontal="right" wrapText="1"/>
    </xf>
    <xf numFmtId="0" fontId="2" fillId="0" borderId="0" xfId="0" applyFont="1" applyAlignment="1">
      <alignment vertical="top"/>
    </xf>
    <xf numFmtId="0" fontId="0" fillId="0" borderId="0" xfId="0" applyAlignment="1">
      <alignment vertical="top"/>
    </xf>
    <xf numFmtId="0" fontId="2" fillId="0" borderId="5" xfId="0" applyFont="1" applyBorder="1" applyAlignment="1">
      <alignment vertical="center" wrapText="1"/>
    </xf>
    <xf numFmtId="0" fontId="2" fillId="4" borderId="5" xfId="0" applyFont="1" applyFill="1" applyBorder="1" applyAlignment="1">
      <alignment horizontal="center" vertical="center" wrapText="1"/>
    </xf>
    <xf numFmtId="0" fontId="5" fillId="0" borderId="14" xfId="0" applyFont="1" applyBorder="1" applyAlignment="1">
      <alignment vertical="top" wrapText="1"/>
    </xf>
    <xf numFmtId="0" fontId="5" fillId="0" borderId="21" xfId="0" applyFont="1" applyBorder="1" applyAlignment="1">
      <alignment horizontal="center" vertical="top" wrapText="1"/>
    </xf>
    <xf numFmtId="0" fontId="5" fillId="4" borderId="22" xfId="0" applyFont="1" applyFill="1" applyBorder="1" applyAlignment="1">
      <alignment vertical="top" wrapText="1"/>
    </xf>
    <xf numFmtId="0" fontId="5" fillId="0" borderId="23" xfId="0" applyFont="1" applyBorder="1" applyAlignment="1">
      <alignment horizontal="center" vertical="top" wrapText="1"/>
    </xf>
    <xf numFmtId="0" fontId="5" fillId="0" borderId="22" xfId="0" applyFont="1" applyBorder="1" applyAlignment="1">
      <alignment vertical="top" wrapText="1"/>
    </xf>
    <xf numFmtId="0" fontId="5" fillId="0" borderId="23" xfId="0" applyFont="1" applyFill="1" applyBorder="1" applyAlignment="1">
      <alignment horizontal="center" vertical="top" wrapText="1"/>
    </xf>
    <xf numFmtId="0" fontId="5" fillId="0" borderId="22" xfId="0" applyFont="1" applyFill="1" applyBorder="1" applyAlignment="1">
      <alignment vertical="top" wrapText="1"/>
    </xf>
    <xf numFmtId="0" fontId="0" fillId="0" borderId="5" xfId="0" applyFill="1" applyBorder="1" applyAlignment="1">
      <alignment vertical="center"/>
    </xf>
    <xf numFmtId="49" fontId="0" fillId="0" borderId="5" xfId="0" applyNumberFormat="1" applyFill="1" applyBorder="1" applyAlignment="1">
      <alignment horizontal="left" vertical="center" indent="2"/>
    </xf>
    <xf numFmtId="10" fontId="2" fillId="0" borderId="5" xfId="6" applyNumberFormat="1" applyFont="1" applyBorder="1" applyAlignment="1">
      <alignment horizontal="center" vertical="center"/>
    </xf>
    <xf numFmtId="10" fontId="5" fillId="0" borderId="21" xfId="0" applyNumberFormat="1" applyFont="1" applyBorder="1" applyAlignment="1">
      <alignment vertical="top" wrapText="1"/>
    </xf>
    <xf numFmtId="10" fontId="5" fillId="0" borderId="23" xfId="0" applyNumberFormat="1" applyFont="1" applyBorder="1" applyAlignment="1">
      <alignment vertical="top" wrapText="1"/>
    </xf>
    <xf numFmtId="10" fontId="5" fillId="0" borderId="23" xfId="0" applyNumberFormat="1" applyFont="1" applyFill="1" applyBorder="1" applyAlignment="1">
      <alignment vertical="top" wrapText="1"/>
    </xf>
    <xf numFmtId="10" fontId="27" fillId="0" borderId="5" xfId="6" applyNumberFormat="1" applyFont="1" applyFill="1" applyBorder="1" applyAlignment="1">
      <alignment horizontal="center" vertical="center"/>
    </xf>
    <xf numFmtId="10" fontId="28" fillId="0" borderId="5" xfId="6" applyNumberFormat="1" applyFont="1" applyFill="1" applyBorder="1" applyAlignment="1">
      <alignment horizontal="center" vertical="center"/>
    </xf>
    <xf numFmtId="10" fontId="28" fillId="0" borderId="5" xfId="0" applyNumberFormat="1" applyFont="1" applyBorder="1"/>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Fill="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0" fillId="0" borderId="5" xfId="0" applyBorder="1" applyAlignment="1"/>
    <xf numFmtId="0" fontId="0" fillId="0" borderId="0" xfId="0" applyBorder="1" applyAlignment="1">
      <alignment horizontal="left" vertical="top" wrapText="1"/>
    </xf>
    <xf numFmtId="0" fontId="10" fillId="0" borderId="0" xfId="0" applyFont="1" applyFill="1" applyAlignment="1">
      <alignment vertical="top" wrapText="1"/>
    </xf>
    <xf numFmtId="49" fontId="0" fillId="0" borderId="5" xfId="0" applyNumberFormat="1" applyBorder="1"/>
    <xf numFmtId="0" fontId="0" fillId="0" borderId="12" xfId="0" applyBorder="1"/>
    <xf numFmtId="9" fontId="6" fillId="0" borderId="5" xfId="0" applyNumberFormat="1" applyFont="1" applyBorder="1" applyAlignment="1">
      <alignment horizontal="center" vertical="center" wrapText="1"/>
    </xf>
    <xf numFmtId="9" fontId="9" fillId="0" borderId="5" xfId="0" applyNumberFormat="1" applyFont="1" applyBorder="1" applyAlignment="1">
      <alignment horizontal="center" vertical="center" wrapText="1"/>
    </xf>
    <xf numFmtId="9" fontId="0" fillId="0" borderId="5" xfId="0" applyNumberFormat="1" applyBorder="1" applyAlignment="1">
      <alignment horizontal="right" wrapText="1"/>
    </xf>
    <xf numFmtId="9" fontId="26" fillId="0" borderId="5" xfId="6" applyNumberFormat="1" applyFont="1" applyBorder="1" applyAlignment="1">
      <alignment horizontal="right"/>
    </xf>
    <xf numFmtId="0" fontId="9" fillId="0" borderId="5" xfId="0" applyFont="1" applyFill="1" applyBorder="1"/>
    <xf numFmtId="0" fontId="0" fillId="0" borderId="0" xfId="0" applyAlignment="1">
      <alignment wrapText="1"/>
    </xf>
    <xf numFmtId="0" fontId="9"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49" fontId="6" fillId="0" borderId="5" xfId="0" applyNumberFormat="1" applyFont="1" applyBorder="1" applyAlignment="1">
      <alignment horizontal="center" vertical="center"/>
    </xf>
    <xf numFmtId="0" fontId="0" fillId="0" borderId="20" xfId="0" applyFill="1" applyBorder="1" applyAlignment="1">
      <alignment horizontal="left" vertical="top" wrapText="1"/>
    </xf>
    <xf numFmtId="49" fontId="0" fillId="0" borderId="5" xfId="0" applyNumberFormat="1" applyBorder="1" applyAlignment="1">
      <alignment horizontal="center" vertical="center"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3" fontId="29" fillId="0" borderId="0" xfId="5" applyNumberFormat="1" applyFont="1" applyFill="1" applyBorder="1"/>
    <xf numFmtId="0" fontId="31" fillId="0" borderId="0" xfId="0" applyFont="1"/>
    <xf numFmtId="170" fontId="29" fillId="0" borderId="5" xfId="0" applyNumberFormat="1" applyFont="1" applyFill="1" applyBorder="1"/>
    <xf numFmtId="170" fontId="30" fillId="0" borderId="5" xfId="0" applyNumberFormat="1" applyFont="1" applyFill="1" applyBorder="1"/>
    <xf numFmtId="0" fontId="8" fillId="2" borderId="1" xfId="0" applyFont="1" applyFill="1" applyBorder="1"/>
    <xf numFmtId="0" fontId="8" fillId="2" borderId="2" xfId="0" applyFont="1" applyFill="1" applyBorder="1"/>
    <xf numFmtId="0" fontId="8" fillId="0" borderId="1" xfId="0" applyFont="1" applyBorder="1" applyAlignment="1">
      <alignment vertical="top"/>
    </xf>
    <xf numFmtId="0" fontId="8" fillId="0" borderId="1"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vertical="top" wrapText="1"/>
    </xf>
    <xf numFmtId="172" fontId="8" fillId="0" borderId="0" xfId="2" applyNumberFormat="1" applyFont="1" applyBorder="1" applyAlignment="1">
      <alignment horizontal="center" vertical="center"/>
    </xf>
    <xf numFmtId="0" fontId="10" fillId="0" borderId="0" xfId="0" applyFont="1" applyAlignment="1">
      <alignment horizontal="left" vertical="top" wrapText="1"/>
    </xf>
    <xf numFmtId="172" fontId="26" fillId="0" borderId="0" xfId="2" applyNumberFormat="1" applyFont="1" applyBorder="1" applyAlignment="1">
      <alignment horizontal="center"/>
    </xf>
    <xf numFmtId="0" fontId="0" fillId="0" borderId="3" xfId="0" quotePrefix="1" applyBorder="1" applyAlignment="1">
      <alignment horizontal="center"/>
    </xf>
    <xf numFmtId="167" fontId="0" fillId="0" borderId="5" xfId="0" applyNumberFormat="1" applyBorder="1"/>
    <xf numFmtId="0" fontId="0" fillId="0" borderId="0" xfId="0" quotePrefix="1" applyBorder="1" applyAlignment="1">
      <alignment horizontal="center"/>
    </xf>
    <xf numFmtId="167" fontId="0" fillId="0" borderId="5" xfId="0" applyNumberFormat="1" applyBorder="1" applyAlignment="1">
      <alignment horizontal="center" vertical="center"/>
    </xf>
    <xf numFmtId="0" fontId="0" fillId="3" borderId="12" xfId="0" applyFill="1" applyBorder="1" applyAlignment="1"/>
    <xf numFmtId="0" fontId="0" fillId="0" borderId="15" xfId="0" applyBorder="1"/>
    <xf numFmtId="0" fontId="6" fillId="0" borderId="0" xfId="0" applyFont="1" applyAlignment="1">
      <alignment vertical="top"/>
    </xf>
    <xf numFmtId="0" fontId="0" fillId="2" borderId="5" xfId="0" applyFill="1" applyBorder="1" applyAlignment="1">
      <alignment horizontal="center"/>
    </xf>
    <xf numFmtId="0" fontId="8" fillId="0" borderId="5" xfId="0" applyFont="1" applyFill="1" applyBorder="1" applyAlignment="1">
      <alignment vertical="top" wrapText="1"/>
    </xf>
    <xf numFmtId="0" fontId="0" fillId="0" borderId="0" xfId="0" applyFill="1" applyAlignment="1">
      <alignment horizontal="center" vertical="top" wrapText="1"/>
    </xf>
    <xf numFmtId="0" fontId="8" fillId="0" borderId="5"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2" xfId="0" applyFont="1" applyFill="1" applyBorder="1" applyAlignment="1">
      <alignment horizontal="center" vertical="top" wrapText="1"/>
    </xf>
    <xf numFmtId="0" fontId="0" fillId="0" borderId="0" xfId="0" applyFill="1" applyAlignment="1">
      <alignment vertical="top" wrapText="1"/>
    </xf>
    <xf numFmtId="0" fontId="25" fillId="0" borderId="5" xfId="0" applyFont="1" applyFill="1" applyBorder="1" applyAlignment="1">
      <alignment vertical="top" wrapText="1"/>
    </xf>
    <xf numFmtId="0" fontId="8" fillId="0" borderId="0" xfId="0" applyFont="1" applyAlignment="1">
      <alignment wrapText="1"/>
    </xf>
    <xf numFmtId="0" fontId="7" fillId="0" borderId="0" xfId="0" applyFont="1"/>
    <xf numFmtId="173" fontId="0" fillId="0" borderId="1" xfId="0" applyNumberFormat="1" applyBorder="1" applyAlignment="1">
      <alignment vertical="center"/>
    </xf>
    <xf numFmtId="173" fontId="0" fillId="0" borderId="1" xfId="0" applyNumberFormat="1" applyBorder="1" applyAlignment="1">
      <alignment vertical="top"/>
    </xf>
    <xf numFmtId="0" fontId="12" fillId="0" borderId="0" xfId="0" applyFont="1" applyAlignment="1">
      <alignment wrapText="1"/>
    </xf>
    <xf numFmtId="49" fontId="2" fillId="0" borderId="5" xfId="0" applyNumberFormat="1" applyFont="1" applyBorder="1" applyAlignment="1">
      <alignment horizontal="center"/>
    </xf>
    <xf numFmtId="0" fontId="0" fillId="0" borderId="5" xfId="0" applyBorder="1" applyAlignment="1">
      <alignment horizontal="left" vertical="top" wrapText="1"/>
    </xf>
    <xf numFmtId="0" fontId="0" fillId="0" borderId="0" xfId="0" applyFill="1" applyBorder="1" applyAlignment="1"/>
    <xf numFmtId="0" fontId="0" fillId="0" borderId="5" xfId="0" applyBorder="1"/>
    <xf numFmtId="0" fontId="0" fillId="0" borderId="0" xfId="0"/>
    <xf numFmtId="0" fontId="0" fillId="0" borderId="0" xfId="0" applyFont="1" applyFill="1" applyAlignment="1"/>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5" xfId="0" applyFill="1" applyBorder="1" applyAlignment="1">
      <alignment horizontal="center" vertical="center" wrapText="1"/>
    </xf>
    <xf numFmtId="0" fontId="0" fillId="0" borderId="12" xfId="0" applyFill="1" applyBorder="1" applyAlignment="1">
      <alignment horizontal="center" vertical="center" wrapText="1"/>
    </xf>
    <xf numFmtId="0" fontId="35" fillId="0" borderId="0"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5" fillId="0" borderId="5" xfId="0" applyFont="1" applyBorder="1" applyAlignment="1">
      <alignment horizontal="center" vertical="center" wrapText="1"/>
    </xf>
    <xf numFmtId="166" fontId="0" fillId="0" borderId="5" xfId="0" applyNumberFormat="1" applyBorder="1" applyAlignment="1">
      <alignment horizontal="center" vertical="center"/>
    </xf>
    <xf numFmtId="0" fontId="33" fillId="0" borderId="5" xfId="0" applyFont="1" applyBorder="1" applyAlignment="1">
      <alignment horizontal="left" vertical="top" wrapText="1"/>
    </xf>
    <xf numFmtId="0" fontId="27" fillId="0" borderId="5" xfId="0" applyFont="1" applyBorder="1" applyAlignment="1">
      <alignment horizontal="left" vertical="top" wrapText="1"/>
    </xf>
    <xf numFmtId="2" fontId="29" fillId="0" borderId="5" xfId="0" applyNumberFormat="1" applyFont="1" applyBorder="1" applyAlignment="1">
      <alignment horizontal="center" vertical="center" wrapText="1"/>
    </xf>
    <xf numFmtId="0" fontId="29" fillId="0" borderId="5" xfId="0" applyFont="1" applyBorder="1" applyAlignment="1">
      <alignment horizontal="left" vertical="top" wrapText="1"/>
    </xf>
    <xf numFmtId="49" fontId="0" fillId="0" borderId="5" xfId="0" applyNumberFormat="1" applyFont="1" applyBorder="1" applyAlignment="1">
      <alignment horizontal="center" vertical="center"/>
    </xf>
    <xf numFmtId="0" fontId="35" fillId="0" borderId="5" xfId="0" applyFont="1" applyFill="1" applyBorder="1"/>
    <xf numFmtId="0" fontId="32" fillId="0" borderId="5" xfId="0" applyFont="1" applyFill="1" applyBorder="1" applyAlignment="1">
      <alignment wrapText="1"/>
    </xf>
    <xf numFmtId="0" fontId="32" fillId="0" borderId="5" xfId="0" applyFont="1" applyBorder="1" applyAlignment="1">
      <alignment horizontal="center" vertical="center" wrapText="1"/>
    </xf>
    <xf numFmtId="0" fontId="35" fillId="0" borderId="5" xfId="0" applyFont="1" applyBorder="1"/>
    <xf numFmtId="0" fontId="30" fillId="0" borderId="0" xfId="0" applyFont="1" applyFill="1" applyAlignment="1">
      <alignment horizontal="left" vertical="center"/>
    </xf>
    <xf numFmtId="0" fontId="29" fillId="0" borderId="5" xfId="0" applyFont="1" applyBorder="1" applyAlignment="1">
      <alignment horizontal="center" vertical="center"/>
    </xf>
    <xf numFmtId="0" fontId="32" fillId="0" borderId="5" xfId="0" applyFont="1" applyBorder="1" applyAlignment="1">
      <alignment horizontal="left" vertical="top" wrapText="1"/>
    </xf>
    <xf numFmtId="0" fontId="33" fillId="0" borderId="5" xfId="0" applyFont="1" applyBorder="1" applyAlignment="1">
      <alignment horizontal="center"/>
    </xf>
    <xf numFmtId="0" fontId="29" fillId="0" borderId="5" xfId="0" applyFont="1" applyBorder="1" applyAlignment="1">
      <alignment horizontal="center"/>
    </xf>
    <xf numFmtId="9" fontId="0" fillId="0" borderId="5" xfId="0" applyNumberFormat="1" applyBorder="1" applyAlignment="1">
      <alignment horizontal="center" vertical="center"/>
    </xf>
    <xf numFmtId="0" fontId="33" fillId="0" borderId="5" xfId="0" applyFont="1" applyFill="1" applyBorder="1" applyAlignment="1">
      <alignment wrapText="1"/>
    </xf>
    <xf numFmtId="0" fontId="35" fillId="0" borderId="5" xfId="0" applyFont="1" applyBorder="1" applyAlignment="1">
      <alignment horizontal="left" vertical="top" wrapText="1"/>
    </xf>
    <xf numFmtId="0" fontId="34"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applyBorder="1" applyAlignment="1">
      <alignment horizontal="left" vertical="top" wrapText="1"/>
    </xf>
    <xf numFmtId="0" fontId="33" fillId="0" borderId="0" xfId="0" applyFont="1"/>
    <xf numFmtId="0" fontId="33" fillId="0" borderId="0" xfId="0" applyFont="1" applyAlignment="1">
      <alignment vertical="top"/>
    </xf>
    <xf numFmtId="0" fontId="42" fillId="0" borderId="0" xfId="0" applyFont="1" applyAlignment="1">
      <alignment vertical="top"/>
    </xf>
    <xf numFmtId="0" fontId="35" fillId="0" borderId="5" xfId="0" applyFont="1" applyBorder="1" applyAlignment="1">
      <alignment horizontal="left" vertical="top" wrapText="1"/>
    </xf>
    <xf numFmtId="0" fontId="0" fillId="2" borderId="11" xfId="0" applyFont="1" applyFill="1" applyBorder="1"/>
    <xf numFmtId="3" fontId="29" fillId="0" borderId="5" xfId="5" applyNumberFormat="1" applyFont="1" applyFill="1" applyBorder="1"/>
    <xf numFmtId="1" fontId="29" fillId="0" borderId="2" xfId="0" applyNumberFormat="1" applyFont="1" applyFill="1" applyBorder="1"/>
    <xf numFmtId="1" fontId="29" fillId="0" borderId="15" xfId="0" applyNumberFormat="1" applyFont="1" applyFill="1" applyBorder="1"/>
    <xf numFmtId="0" fontId="36" fillId="0" borderId="5" xfId="0" applyFont="1" applyBorder="1" applyAlignment="1">
      <alignment horizontal="center" vertical="center" wrapText="1"/>
    </xf>
    <xf numFmtId="0" fontId="39" fillId="0" borderId="5" xfId="0" applyFont="1" applyBorder="1" applyAlignment="1">
      <alignment horizontal="center" wrapText="1"/>
    </xf>
    <xf numFmtId="0" fontId="34" fillId="0" borderId="2" xfId="0" applyFont="1" applyBorder="1" applyAlignment="1">
      <alignment vertical="top" wrapText="1"/>
    </xf>
    <xf numFmtId="0" fontId="34" fillId="0" borderId="2" xfId="0" applyFont="1" applyBorder="1" applyAlignment="1">
      <alignment vertical="center" wrapText="1"/>
    </xf>
    <xf numFmtId="169" fontId="29" fillId="0" borderId="5" xfId="6" applyNumberFormat="1" applyFont="1" applyBorder="1" applyAlignment="1">
      <alignment horizontal="center" vertical="center"/>
    </xf>
    <xf numFmtId="171" fontId="29" fillId="0" borderId="5" xfId="2" applyNumberFormat="1" applyFont="1" applyBorder="1" applyAlignment="1">
      <alignment horizontal="center" vertical="center"/>
    </xf>
    <xf numFmtId="0" fontId="36" fillId="0" borderId="5" xfId="0" applyFont="1" applyBorder="1" applyAlignment="1">
      <alignment horizontal="center" wrapText="1"/>
    </xf>
    <xf numFmtId="172" fontId="29" fillId="0" borderId="5" xfId="2" applyNumberFormat="1" applyFont="1" applyBorder="1" applyAlignment="1">
      <alignment horizontal="center" vertical="center"/>
    </xf>
    <xf numFmtId="0" fontId="29" fillId="0" borderId="0" xfId="0" applyFont="1" applyBorder="1" applyAlignment="1">
      <alignment vertical="top"/>
    </xf>
    <xf numFmtId="0" fontId="33" fillId="0" borderId="0" xfId="0" applyFont="1" applyFill="1" applyAlignment="1">
      <alignment wrapText="1"/>
    </xf>
    <xf numFmtId="0" fontId="33" fillId="0" borderId="0" xfId="0" applyFont="1" applyFill="1" applyAlignment="1">
      <alignment horizontal="left" vertical="center" wrapText="1"/>
    </xf>
    <xf numFmtId="0" fontId="0" fillId="0" borderId="7" xfId="0" applyBorder="1"/>
    <xf numFmtId="167" fontId="0" fillId="0" borderId="15" xfId="0" applyNumberFormat="1" applyBorder="1" applyAlignment="1">
      <alignment horizontal="center" vertical="center"/>
    </xf>
    <xf numFmtId="2" fontId="0" fillId="0" borderId="5" xfId="0" applyNumberFormat="1" applyBorder="1" applyAlignment="1">
      <alignment horizontal="center" vertical="center"/>
    </xf>
    <xf numFmtId="1" fontId="0" fillId="0" borderId="5" xfId="0" applyNumberFormat="1" applyBorder="1" applyAlignment="1">
      <alignment horizontal="center" vertical="center"/>
    </xf>
    <xf numFmtId="9" fontId="2" fillId="0" borderId="5"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168" fontId="0" fillId="0" borderId="5" xfId="0" applyNumberFormat="1" applyBorder="1" applyAlignment="1">
      <alignment horizontal="center" vertical="center"/>
    </xf>
    <xf numFmtId="1" fontId="33" fillId="0" borderId="5" xfId="0" applyNumberFormat="1" applyFont="1" applyBorder="1" applyAlignment="1">
      <alignment vertical="top"/>
    </xf>
    <xf numFmtId="0" fontId="32" fillId="0" borderId="5" xfId="0" applyFont="1" applyBorder="1" applyAlignment="1">
      <alignment vertical="top"/>
    </xf>
    <xf numFmtId="0" fontId="33" fillId="0" borderId="0" xfId="0" applyFont="1" applyFill="1" applyAlignment="1">
      <alignment vertical="top"/>
    </xf>
    <xf numFmtId="0" fontId="33" fillId="0" borderId="5" xfId="0" applyFont="1" applyFill="1" applyBorder="1" applyAlignment="1">
      <alignment vertical="top"/>
    </xf>
    <xf numFmtId="0" fontId="33" fillId="0" borderId="0" xfId="0" applyFont="1" applyFill="1" applyAlignment="1">
      <alignment horizontal="right" vertical="top"/>
    </xf>
    <xf numFmtId="49" fontId="36" fillId="0" borderId="5" xfId="0" applyNumberFormat="1" applyFont="1" applyBorder="1" applyAlignment="1">
      <alignment horizontal="center"/>
    </xf>
    <xf numFmtId="0" fontId="34"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5" xfId="0" applyFont="1" applyBorder="1" applyAlignment="1">
      <alignment vertical="center"/>
    </xf>
    <xf numFmtId="0" fontId="27" fillId="0" borderId="5" xfId="0" applyFont="1" applyBorder="1" applyAlignment="1">
      <alignment vertical="center"/>
    </xf>
    <xf numFmtId="0" fontId="48" fillId="0" borderId="5" xfId="0" applyFont="1" applyBorder="1" applyAlignment="1">
      <alignment vertical="center"/>
    </xf>
    <xf numFmtId="0" fontId="29" fillId="0" borderId="5" xfId="0" applyFont="1" applyBorder="1" applyAlignment="1">
      <alignment vertical="center"/>
    </xf>
    <xf numFmtId="0" fontId="29" fillId="0" borderId="5" xfId="0" applyFont="1" applyBorder="1" applyAlignment="1">
      <alignment vertical="center" wrapText="1"/>
    </xf>
    <xf numFmtId="37" fontId="29" fillId="0" borderId="5" xfId="1" applyNumberFormat="1" applyFont="1" applyBorder="1" applyAlignment="1">
      <alignment horizontal="center"/>
    </xf>
    <xf numFmtId="37" fontId="30" fillId="0" borderId="5" xfId="1" applyNumberFormat="1" applyFont="1" applyBorder="1" applyAlignment="1">
      <alignment horizontal="center"/>
    </xf>
    <xf numFmtId="0" fontId="29" fillId="0" borderId="5" xfId="0" applyFont="1" applyFill="1" applyBorder="1" applyAlignment="1">
      <alignment horizontal="center"/>
    </xf>
    <xf numFmtId="0" fontId="30" fillId="0" borderId="5" xfId="0" applyFont="1" applyFill="1" applyBorder="1" applyAlignment="1">
      <alignment horizontal="center"/>
    </xf>
    <xf numFmtId="0" fontId="30" fillId="0" borderId="0" xfId="0" applyFont="1"/>
    <xf numFmtId="0" fontId="29" fillId="0" borderId="5" xfId="0" applyFont="1" applyBorder="1"/>
    <xf numFmtId="0" fontId="29" fillId="0" borderId="5" xfId="0" applyFont="1" applyFill="1" applyBorder="1" applyAlignment="1">
      <alignment wrapText="1"/>
    </xf>
    <xf numFmtId="0" fontId="29" fillId="0" borderId="5" xfId="0" applyFont="1" applyFill="1" applyBorder="1"/>
    <xf numFmtId="37" fontId="0" fillId="0" borderId="5" xfId="0" applyNumberFormat="1" applyBorder="1" applyAlignment="1">
      <alignment horizontal="center" vertical="center"/>
    </xf>
    <xf numFmtId="37" fontId="30" fillId="0" borderId="5" xfId="0" applyNumberFormat="1" applyFont="1" applyBorder="1" applyAlignment="1">
      <alignment horizontal="center" vertical="center"/>
    </xf>
    <xf numFmtId="9" fontId="29" fillId="0" borderId="5" xfId="6" applyFont="1" applyBorder="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42" fillId="0" borderId="0" xfId="0" applyFont="1"/>
    <xf numFmtId="0" fontId="50" fillId="0" borderId="0" xfId="0" applyFont="1"/>
    <xf numFmtId="0" fontId="35" fillId="0" borderId="0" xfId="0" applyFont="1" applyFill="1"/>
    <xf numFmtId="0" fontId="35" fillId="0" borderId="0" xfId="0" applyFont="1" applyFill="1" applyAlignment="1"/>
    <xf numFmtId="0" fontId="0" fillId="0" borderId="1" xfId="0" applyBorder="1" applyAlignment="1">
      <alignment horizontal="left" vertical="center" wrapText="1"/>
    </xf>
    <xf numFmtId="0" fontId="35" fillId="0" borderId="5" xfId="0" applyFont="1" applyFill="1" applyBorder="1" applyAlignment="1">
      <alignment horizontal="left" wrapText="1" indent="1"/>
    </xf>
    <xf numFmtId="0" fontId="30" fillId="0" borderId="5" xfId="0" applyFont="1" applyBorder="1" applyAlignment="1">
      <alignment horizontal="center" vertical="center" wrapText="1"/>
    </xf>
    <xf numFmtId="0" fontId="0" fillId="0" borderId="5" xfId="0" applyFont="1" applyFill="1" applyBorder="1" applyAlignment="1">
      <alignment horizontal="left" vertical="top" wrapText="1"/>
    </xf>
    <xf numFmtId="0" fontId="35" fillId="0" borderId="5" xfId="0" applyFont="1" applyFill="1" applyBorder="1" applyAlignment="1">
      <alignment vertical="top" wrapText="1"/>
    </xf>
    <xf numFmtId="0" fontId="40" fillId="0" borderId="5" xfId="0" applyFont="1" applyBorder="1" applyAlignment="1">
      <alignment horizontal="center" vertical="top" wrapText="1"/>
    </xf>
    <xf numFmtId="0" fontId="35" fillId="0" borderId="5" xfId="0" applyFont="1" applyFill="1" applyBorder="1" applyAlignment="1">
      <alignment wrapText="1"/>
    </xf>
    <xf numFmtId="0" fontId="35" fillId="0" borderId="5" xfId="0" applyFont="1" applyBorder="1" applyAlignment="1">
      <alignment vertical="top" wrapText="1"/>
    </xf>
    <xf numFmtId="0" fontId="35" fillId="0" borderId="5" xfId="0" applyFont="1" applyBorder="1" applyAlignment="1">
      <alignment wrapText="1"/>
    </xf>
    <xf numFmtId="0" fontId="36" fillId="0" borderId="14" xfId="0" applyFont="1" applyFill="1" applyBorder="1" applyAlignment="1">
      <alignment horizontal="center"/>
    </xf>
    <xf numFmtId="0" fontId="35" fillId="0" borderId="0" xfId="0" applyFont="1" applyFill="1" applyBorder="1" applyAlignment="1">
      <alignment horizontal="left" vertical="top" wrapText="1"/>
    </xf>
    <xf numFmtId="0" fontId="35" fillId="0" borderId="0" xfId="0" applyFont="1" applyFill="1" applyBorder="1" applyAlignment="1">
      <alignment vertical="top" wrapText="1"/>
    </xf>
    <xf numFmtId="0" fontId="29" fillId="0" borderId="0" xfId="0" applyFont="1" applyFill="1"/>
    <xf numFmtId="0" fontId="29" fillId="0" borderId="0" xfId="0" applyFont="1" applyFill="1" applyAlignment="1">
      <alignment wrapText="1"/>
    </xf>
    <xf numFmtId="0" fontId="29" fillId="3" borderId="5" xfId="0" applyFont="1" applyFill="1" applyBorder="1" applyAlignment="1">
      <alignment horizontal="center"/>
    </xf>
    <xf numFmtId="0" fontId="35" fillId="0" borderId="5" xfId="0" applyFont="1" applyBorder="1" applyAlignment="1">
      <alignment horizontal="left" vertical="top"/>
    </xf>
    <xf numFmtId="9" fontId="29" fillId="0" borderId="5" xfId="0" applyNumberFormat="1" applyFont="1" applyBorder="1" applyAlignment="1">
      <alignment horizontal="center" vertical="center" wrapText="1"/>
    </xf>
    <xf numFmtId="1" fontId="29" fillId="0" borderId="5" xfId="0" applyNumberFormat="1" applyFont="1" applyBorder="1" applyAlignment="1">
      <alignment horizontal="center" vertical="center" wrapText="1"/>
    </xf>
    <xf numFmtId="0" fontId="33" fillId="0" borderId="5" xfId="0" applyFont="1" applyFill="1" applyBorder="1" applyAlignment="1">
      <alignment horizontal="center" wrapText="1"/>
    </xf>
    <xf numFmtId="0" fontId="33" fillId="3" borderId="5" xfId="0" applyFont="1" applyFill="1" applyBorder="1" applyAlignment="1">
      <alignment horizontal="center" vertical="center"/>
    </xf>
    <xf numFmtId="0" fontId="33" fillId="0" borderId="5" xfId="0" applyFont="1" applyFill="1" applyBorder="1" applyAlignment="1">
      <alignment horizontal="center" vertical="center"/>
    </xf>
    <xf numFmtId="10" fontId="0" fillId="0" borderId="5" xfId="0" applyNumberFormat="1" applyBorder="1" applyAlignment="1">
      <alignment horizontal="center" vertical="center"/>
    </xf>
    <xf numFmtId="10" fontId="0" fillId="0" borderId="5" xfId="0" applyNumberFormat="1" applyFill="1" applyBorder="1" applyAlignment="1">
      <alignment horizontal="center" vertical="center"/>
    </xf>
    <xf numFmtId="10" fontId="26" fillId="0" borderId="5" xfId="6" applyNumberFormat="1" applyFont="1" applyBorder="1" applyAlignment="1">
      <alignment horizontal="center" vertical="center"/>
    </xf>
    <xf numFmtId="10" fontId="0" fillId="0" borderId="12" xfId="0" applyNumberFormat="1" applyBorder="1" applyAlignment="1">
      <alignment horizontal="center" vertical="center"/>
    </xf>
    <xf numFmtId="9" fontId="26" fillId="0" borderId="5" xfId="6" applyFont="1" applyBorder="1" applyAlignment="1">
      <alignment horizontal="center" vertical="center"/>
    </xf>
    <xf numFmtId="2" fontId="0" fillId="0" borderId="15" xfId="0" applyNumberFormat="1" applyBorder="1" applyAlignment="1">
      <alignment horizontal="center" vertical="center"/>
    </xf>
    <xf numFmtId="0" fontId="32" fillId="0" borderId="5" xfId="0" applyFont="1" applyBorder="1"/>
    <xf numFmtId="0" fontId="35" fillId="0" borderId="6" xfId="0" applyFont="1" applyBorder="1"/>
    <xf numFmtId="0" fontId="40" fillId="0" borderId="0" xfId="0" applyFont="1"/>
    <xf numFmtId="0" fontId="0" fillId="0" borderId="9" xfId="0" applyFont="1" applyFill="1" applyBorder="1"/>
    <xf numFmtId="0" fontId="35" fillId="0" borderId="3" xfId="0" applyFont="1" applyFill="1" applyBorder="1"/>
    <xf numFmtId="0" fontId="30" fillId="0" borderId="0" xfId="0" applyFont="1" applyFill="1"/>
    <xf numFmtId="0" fontId="29" fillId="0" borderId="0" xfId="0" applyFont="1"/>
    <xf numFmtId="10" fontId="5" fillId="0" borderId="26" xfId="0" applyNumberFormat="1" applyFont="1" applyFill="1" applyBorder="1" applyAlignment="1">
      <alignment vertical="top" wrapText="1"/>
    </xf>
    <xf numFmtId="3" fontId="29" fillId="0" borderId="1" xfId="5" applyNumberFormat="1" applyFont="1" applyFill="1" applyBorder="1"/>
    <xf numFmtId="0" fontId="0" fillId="0" borderId="1" xfId="0" applyBorder="1" applyAlignment="1">
      <alignment horizontal="center" vertical="center"/>
    </xf>
    <xf numFmtId="10" fontId="28" fillId="0" borderId="1" xfId="0" applyNumberFormat="1" applyFont="1" applyBorder="1"/>
    <xf numFmtId="170" fontId="30" fillId="0" borderId="9" xfId="0" applyNumberFormat="1" applyFont="1" applyBorder="1"/>
    <xf numFmtId="0" fontId="5" fillId="0" borderId="27" xfId="0" applyFont="1" applyFill="1" applyBorder="1" applyAlignment="1">
      <alignment horizontal="center" vertical="top" wrapText="1"/>
    </xf>
    <xf numFmtId="3" fontId="29" fillId="0" borderId="2" xfId="5" applyNumberFormat="1" applyFont="1" applyFill="1" applyBorder="1"/>
    <xf numFmtId="3" fontId="30" fillId="0" borderId="2" xfId="5" applyNumberFormat="1" applyFont="1" applyFill="1" applyBorder="1"/>
    <xf numFmtId="170" fontId="30" fillId="0" borderId="11" xfId="0" applyNumberFormat="1" applyFont="1" applyBorder="1"/>
    <xf numFmtId="0" fontId="0" fillId="0" borderId="4" xfId="0" applyBorder="1" applyAlignment="1">
      <alignment horizontal="center"/>
    </xf>
    <xf numFmtId="0" fontId="0" fillId="0" borderId="1" xfId="0" applyBorder="1"/>
    <xf numFmtId="37" fontId="26" fillId="0" borderId="5" xfId="0" applyNumberFormat="1" applyFont="1" applyBorder="1" applyAlignment="1">
      <alignment horizontal="center"/>
    </xf>
    <xf numFmtId="0" fontId="1" fillId="2" borderId="0" xfId="0" applyFont="1" applyFill="1" applyAlignment="1">
      <alignment horizontal="center" vertical="center"/>
    </xf>
    <xf numFmtId="0" fontId="30"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5" xfId="0" applyFont="1" applyBorder="1" applyAlignment="1">
      <alignment horizontal="center" vertical="center"/>
    </xf>
    <xf numFmtId="0" fontId="0" fillId="0" borderId="0" xfId="0" applyAlignment="1"/>
    <xf numFmtId="0" fontId="0" fillId="0" borderId="0" xfId="0" applyBorder="1" applyAlignment="1"/>
    <xf numFmtId="0" fontId="0" fillId="0" borderId="0" xfId="0" applyFill="1" applyAlignment="1"/>
    <xf numFmtId="0" fontId="0" fillId="0" borderId="0" xfId="0" applyFill="1" applyBorder="1" applyAlignment="1"/>
    <xf numFmtId="0" fontId="30" fillId="0" borderId="0" xfId="0" applyFont="1" applyAlignment="1"/>
    <xf numFmtId="0" fontId="30" fillId="0" borderId="0" xfId="0" applyFont="1" applyBorder="1" applyAlignment="1"/>
    <xf numFmtId="0" fontId="0" fillId="0" borderId="10" xfId="0" applyFont="1" applyFill="1" applyBorder="1" applyAlignment="1">
      <alignment horizontal="left" vertical="center" wrapText="1"/>
    </xf>
    <xf numFmtId="0" fontId="0" fillId="2" borderId="5" xfId="0" applyFill="1" applyBorder="1" applyAlignment="1">
      <alignment vertical="center"/>
    </xf>
    <xf numFmtId="0" fontId="0" fillId="0" borderId="5" xfId="0" applyBorder="1" applyAlignment="1">
      <alignment vertical="center"/>
    </xf>
    <xf numFmtId="0" fontId="35" fillId="0" borderId="1" xfId="0" applyFont="1" applyFill="1" applyBorder="1" applyAlignment="1"/>
    <xf numFmtId="0" fontId="0" fillId="0" borderId="2" xfId="0" applyFont="1" applyFill="1" applyBorder="1" applyAlignment="1"/>
    <xf numFmtId="0" fontId="0" fillId="0" borderId="5" xfId="0" applyFill="1" applyBorder="1" applyAlignment="1">
      <alignment vertical="center"/>
    </xf>
    <xf numFmtId="0" fontId="29" fillId="0" borderId="1" xfId="0" applyFont="1" applyFill="1" applyBorder="1" applyAlignment="1"/>
    <xf numFmtId="0" fontId="0" fillId="0" borderId="1" xfId="0" applyFill="1" applyBorder="1" applyAlignment="1">
      <alignment vertical="center" wrapText="1"/>
    </xf>
    <xf numFmtId="0" fontId="0" fillId="0" borderId="2" xfId="0" applyFill="1" applyBorder="1" applyAlignment="1">
      <alignment vertical="center" wrapText="1"/>
    </xf>
    <xf numFmtId="0" fontId="36" fillId="0" borderId="5" xfId="0" applyFont="1" applyBorder="1" applyAlignment="1">
      <alignment vertical="center"/>
    </xf>
    <xf numFmtId="0" fontId="0" fillId="0" borderId="0" xfId="0" applyAlignment="1">
      <alignment horizontal="left" vertical="center" wrapText="1"/>
    </xf>
    <xf numFmtId="0" fontId="42" fillId="0" borderId="0" xfId="0" applyFont="1" applyAlignment="1">
      <alignment horizontal="left" vertical="center"/>
    </xf>
    <xf numFmtId="0" fontId="49" fillId="0" borderId="0" xfId="0" applyFont="1" applyAlignment="1">
      <alignment horizontal="left" vertical="center"/>
    </xf>
    <xf numFmtId="0" fontId="29" fillId="0" borderId="0" xfId="0" applyFont="1" applyAlignment="1">
      <alignment horizontal="left" vertical="center" wrapText="1"/>
    </xf>
    <xf numFmtId="0" fontId="33" fillId="0" borderId="0" xfId="0" applyFont="1" applyAlignment="1">
      <alignment horizontal="left" vertical="center" wrapText="1"/>
    </xf>
    <xf numFmtId="0" fontId="27" fillId="0" borderId="0" xfId="0" applyFont="1" applyAlignment="1">
      <alignment horizontal="left" vertical="center" wrapText="1"/>
    </xf>
    <xf numFmtId="0" fontId="29" fillId="0" borderId="5" xfId="0" applyFont="1" applyBorder="1" applyAlignment="1">
      <alignment horizontal="left" vertical="center" wrapText="1"/>
    </xf>
    <xf numFmtId="0" fontId="30" fillId="0" borderId="5" xfId="0" applyFont="1" applyBorder="1" applyAlignment="1">
      <alignment horizontal="left" vertical="center" wrapText="1"/>
    </xf>
    <xf numFmtId="0" fontId="0" fillId="0" borderId="5" xfId="0" applyFont="1" applyBorder="1" applyAlignment="1">
      <alignment horizontal="left" vertical="center" wrapText="1"/>
    </xf>
    <xf numFmtId="0" fontId="29" fillId="0" borderId="1" xfId="0" applyFont="1" applyBorder="1" applyAlignment="1">
      <alignment horizontal="left" vertical="center" wrapText="1"/>
    </xf>
    <xf numFmtId="0" fontId="0" fillId="0" borderId="13" xfId="0" applyFont="1" applyBorder="1" applyAlignment="1">
      <alignment horizontal="left" vertical="center" wrapText="1"/>
    </xf>
    <xf numFmtId="0" fontId="0" fillId="0" borderId="2" xfId="0" applyFont="1" applyBorder="1" applyAlignment="1">
      <alignment horizontal="left" vertical="center" wrapText="1"/>
    </xf>
    <xf numFmtId="0" fontId="29" fillId="0" borderId="1" xfId="0" applyFont="1" applyBorder="1" applyAlignment="1">
      <alignment horizontal="left" vertical="top" wrapText="1"/>
    </xf>
    <xf numFmtId="0" fontId="0" fillId="0" borderId="1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9" fillId="0" borderId="13" xfId="0" applyFont="1" applyBorder="1" applyAlignment="1">
      <alignment horizontal="left" vertical="top" wrapText="1"/>
    </xf>
    <xf numFmtId="0" fontId="29" fillId="0" borderId="2" xfId="0" applyFont="1" applyBorder="1" applyAlignment="1">
      <alignment horizontal="left" vertical="top" wrapText="1"/>
    </xf>
    <xf numFmtId="0" fontId="0" fillId="0" borderId="1" xfId="0" applyBorder="1" applyAlignment="1"/>
    <xf numFmtId="0" fontId="0" fillId="0" borderId="13" xfId="0" applyBorder="1" applyAlignment="1"/>
    <xf numFmtId="0" fontId="0" fillId="0" borderId="2" xfId="0" applyBorder="1" applyAlignment="1"/>
    <xf numFmtId="0" fontId="0" fillId="0" borderId="1" xfId="0" applyFill="1" applyBorder="1" applyAlignment="1"/>
    <xf numFmtId="0" fontId="32" fillId="0" borderId="1" xfId="0" applyFont="1" applyBorder="1" applyAlignment="1"/>
    <xf numFmtId="0" fontId="27" fillId="0" borderId="13" xfId="0" applyFont="1" applyBorder="1" applyAlignment="1"/>
    <xf numFmtId="0" fontId="27" fillId="0" borderId="2" xfId="0" applyFont="1" applyBorder="1" applyAlignment="1"/>
    <xf numFmtId="0" fontId="27" fillId="0" borderId="5" xfId="0" applyFont="1" applyBorder="1" applyAlignment="1">
      <alignment horizontal="left" vertical="top" wrapText="1"/>
    </xf>
    <xf numFmtId="0" fontId="32" fillId="0" borderId="5"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vertical="top" wrapText="1"/>
    </xf>
    <xf numFmtId="0" fontId="9" fillId="0" borderId="5" xfId="0" applyFont="1" applyBorder="1" applyAlignment="1">
      <alignment horizontal="left" vertical="top" wrapText="1"/>
    </xf>
    <xf numFmtId="0" fontId="3" fillId="0" borderId="0" xfId="0" applyFont="1" applyBorder="1" applyAlignment="1">
      <alignment horizontal="left" vertical="top" wrapText="1"/>
    </xf>
    <xf numFmtId="0" fontId="37" fillId="0" borderId="0" xfId="0" applyFont="1" applyAlignment="1"/>
    <xf numFmtId="0" fontId="27" fillId="0" borderId="1" xfId="0" applyFont="1" applyFill="1" applyBorder="1" applyAlignment="1">
      <alignment wrapText="1"/>
    </xf>
    <xf numFmtId="0" fontId="27" fillId="0" borderId="13" xfId="0" applyFont="1" applyBorder="1" applyAlignment="1">
      <alignment wrapText="1"/>
    </xf>
    <xf numFmtId="0" fontId="27" fillId="0" borderId="2" xfId="0" applyFont="1" applyBorder="1" applyAlignment="1">
      <alignment wrapText="1"/>
    </xf>
    <xf numFmtId="0" fontId="13" fillId="2" borderId="5" xfId="0" applyFont="1" applyFill="1" applyBorder="1" applyAlignment="1"/>
    <xf numFmtId="0" fontId="0" fillId="2" borderId="5" xfId="0" applyFill="1" applyBorder="1" applyAlignment="1"/>
    <xf numFmtId="0" fontId="0" fillId="0" borderId="5" xfId="0" applyBorder="1" applyAlignment="1"/>
    <xf numFmtId="0" fontId="0" fillId="0" borderId="10" xfId="0" applyBorder="1" applyAlignment="1"/>
    <xf numFmtId="0" fontId="0" fillId="0" borderId="1" xfId="0" applyFill="1" applyBorder="1" applyAlignment="1" applyProtection="1">
      <protection locked="0"/>
    </xf>
    <xf numFmtId="0" fontId="0" fillId="0" borderId="13" xfId="0"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xf numFmtId="0" fontId="33" fillId="0" borderId="0" xfId="0" applyFont="1" applyAlignment="1">
      <alignment wrapText="1"/>
    </xf>
    <xf numFmtId="0" fontId="36" fillId="0" borderId="0" xfId="0" applyFont="1" applyAlignment="1">
      <alignment wrapText="1"/>
    </xf>
    <xf numFmtId="0" fontId="0" fillId="0" borderId="0" xfId="0" applyFont="1" applyAlignment="1"/>
    <xf numFmtId="0" fontId="35" fillId="0" borderId="5" xfId="0" applyFont="1" applyBorder="1" applyAlignment="1"/>
    <xf numFmtId="0" fontId="0" fillId="0" borderId="5" xfId="0" applyFont="1" applyBorder="1" applyAlignment="1"/>
    <xf numFmtId="0" fontId="29" fillId="0" borderId="5" xfId="0" applyFont="1" applyBorder="1" applyAlignment="1">
      <alignment horizontal="left" vertical="top" wrapText="1"/>
    </xf>
    <xf numFmtId="0" fontId="35" fillId="0" borderId="20" xfId="0" applyFont="1" applyBorder="1" applyAlignment="1"/>
    <xf numFmtId="0" fontId="0" fillId="0" borderId="20" xfId="0" applyFont="1" applyBorder="1" applyAlignment="1"/>
    <xf numFmtId="0" fontId="0" fillId="0" borderId="9" xfId="0" applyBorder="1" applyAlignment="1"/>
    <xf numFmtId="0" fontId="30" fillId="0" borderId="10" xfId="0" applyFont="1" applyBorder="1" applyAlignment="1">
      <alignment vertical="top" wrapText="1"/>
    </xf>
    <xf numFmtId="0" fontId="0" fillId="0" borderId="10" xfId="0" applyFont="1" applyBorder="1" applyAlignment="1">
      <alignment vertical="top" wrapText="1"/>
    </xf>
    <xf numFmtId="0" fontId="35" fillId="0" borderId="1" xfId="0" applyFont="1" applyBorder="1" applyAlignment="1">
      <alignment horizontal="left" vertical="top" wrapText="1"/>
    </xf>
    <xf numFmtId="0" fontId="29" fillId="0" borderId="8" xfId="0" applyFont="1" applyBorder="1" applyAlignment="1">
      <alignment wrapText="1"/>
    </xf>
    <xf numFmtId="0" fontId="0" fillId="0" borderId="12" xfId="0" applyFont="1" applyBorder="1" applyAlignment="1">
      <alignment wrapText="1"/>
    </xf>
    <xf numFmtId="0" fontId="0" fillId="0" borderId="6" xfId="0" applyFont="1" applyBorder="1" applyAlignment="1">
      <alignment wrapText="1"/>
    </xf>
    <xf numFmtId="0" fontId="41" fillId="0" borderId="1" xfId="0" applyFont="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Border="1" applyAlignment="1">
      <alignment wrapText="1"/>
    </xf>
    <xf numFmtId="0" fontId="0" fillId="0" borderId="2" xfId="0" applyFont="1" applyBorder="1" applyAlignment="1">
      <alignment wrapText="1"/>
    </xf>
    <xf numFmtId="0" fontId="32" fillId="0" borderId="0" xfId="0" applyFont="1" applyFill="1" applyBorder="1" applyAlignment="1">
      <alignment vertical="top" wrapText="1"/>
    </xf>
    <xf numFmtId="0" fontId="35" fillId="0" borderId="0" xfId="0" applyFont="1" applyFill="1" applyBorder="1" applyAlignment="1">
      <alignment horizontal="left" vertical="top" wrapText="1"/>
    </xf>
    <xf numFmtId="0" fontId="40" fillId="0" borderId="0" xfId="0" applyFont="1" applyFill="1" applyBorder="1" applyAlignment="1"/>
    <xf numFmtId="0" fontId="27" fillId="0" borderId="0" xfId="0" applyFont="1" applyFill="1" applyBorder="1" applyAlignment="1"/>
    <xf numFmtId="0" fontId="29"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35" fillId="0" borderId="0" xfId="0" applyFont="1" applyFill="1" applyAlignment="1">
      <alignment vertical="top" wrapText="1"/>
    </xf>
    <xf numFmtId="0" fontId="0" fillId="0" borderId="13" xfId="0" applyFill="1" applyBorder="1" applyAlignment="1"/>
    <xf numFmtId="0" fontId="0" fillId="0" borderId="2" xfId="0" applyFill="1" applyBorder="1" applyAlignment="1"/>
    <xf numFmtId="0" fontId="35" fillId="0" borderId="0" xfId="0" applyFont="1" applyAlignment="1">
      <alignment horizontal="left" vertical="top" wrapText="1"/>
    </xf>
    <xf numFmtId="0" fontId="0" fillId="0" borderId="0" xfId="0" applyFont="1" applyAlignment="1">
      <alignment horizontal="left" vertical="top" wrapText="1"/>
    </xf>
    <xf numFmtId="0" fontId="30" fillId="0" borderId="0" xfId="0" applyFont="1" applyFill="1" applyAlignment="1">
      <alignment horizontal="left" vertical="top" wrapText="1"/>
    </xf>
    <xf numFmtId="0" fontId="29" fillId="0" borderId="0" xfId="0" applyFont="1" applyFill="1" applyAlignment="1">
      <alignment horizontal="left" vertical="top" wrapText="1"/>
    </xf>
    <xf numFmtId="0" fontId="35" fillId="0" borderId="5" xfId="0" applyFont="1" applyBorder="1" applyAlignment="1">
      <alignment horizontal="left" vertical="top" wrapText="1"/>
    </xf>
    <xf numFmtId="0" fontId="35" fillId="0" borderId="0" xfId="0" applyFont="1" applyAlignment="1">
      <alignment horizontal="left" vertical="top"/>
    </xf>
    <xf numFmtId="0" fontId="0" fillId="0" borderId="0" xfId="0" applyFont="1" applyAlignment="1">
      <alignment horizontal="left" vertical="top"/>
    </xf>
    <xf numFmtId="0" fontId="29" fillId="0" borderId="0" xfId="0" applyFont="1" applyAlignment="1">
      <alignment horizontal="left" vertical="top" wrapText="1"/>
    </xf>
    <xf numFmtId="0" fontId="0" fillId="0" borderId="5" xfId="0" applyBorder="1" applyAlignment="1">
      <alignment horizontal="left" vertical="top"/>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0" borderId="2" xfId="0" applyBorder="1" applyAlignment="1">
      <alignment wrapText="1"/>
    </xf>
    <xf numFmtId="0" fontId="0" fillId="0" borderId="5" xfId="0" applyFill="1" applyBorder="1" applyAlignment="1">
      <alignment horizontal="left" vertical="top" wrapText="1"/>
    </xf>
    <xf numFmtId="0" fontId="0" fillId="0" borderId="6" xfId="0" applyBorder="1" applyAlignment="1">
      <alignment horizontal="left"/>
    </xf>
    <xf numFmtId="0" fontId="0" fillId="0" borderId="8" xfId="0" applyBorder="1" applyAlignment="1">
      <alignment horizontal="left"/>
    </xf>
    <xf numFmtId="0" fontId="29"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ill="1" applyBorder="1" applyAlignment="1">
      <alignment horizontal="left" vertical="top" wrapText="1"/>
    </xf>
    <xf numFmtId="0" fontId="13" fillId="2" borderId="1" xfId="0" applyFont="1" applyFill="1" applyBorder="1" applyAlignment="1"/>
    <xf numFmtId="0" fontId="36" fillId="0" borderId="1" xfId="0" applyFont="1" applyBorder="1" applyAlignment="1">
      <alignment horizontal="left" vertical="top" wrapText="1"/>
    </xf>
    <xf numFmtId="0" fontId="36" fillId="0" borderId="13" xfId="0" applyFont="1" applyBorder="1" applyAlignment="1">
      <alignment horizontal="left" vertical="top" wrapText="1"/>
    </xf>
    <xf numFmtId="0" fontId="36" fillId="0" borderId="2" xfId="0" applyFont="1" applyBorder="1" applyAlignment="1">
      <alignment horizontal="left" vertical="top" wrapText="1"/>
    </xf>
    <xf numFmtId="0" fontId="35" fillId="0" borderId="3" xfId="0" applyFont="1" applyFill="1" applyBorder="1" applyAlignment="1"/>
    <xf numFmtId="0" fontId="0" fillId="0" borderId="4" xfId="0" applyFont="1" applyFill="1" applyBorder="1" applyAlignment="1"/>
    <xf numFmtId="0" fontId="35" fillId="0" borderId="0" xfId="0" applyFont="1" applyFill="1" applyBorder="1" applyAlignment="1"/>
    <xf numFmtId="0" fontId="0" fillId="0" borderId="0" xfId="0" applyFont="1" applyFill="1" applyBorder="1" applyAlignment="1"/>
    <xf numFmtId="0" fontId="33" fillId="0" borderId="1" xfId="0" applyFont="1" applyBorder="1" applyAlignment="1">
      <alignment horizontal="lef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29" fillId="0" borderId="7" xfId="0" applyFont="1" applyBorder="1" applyAlignment="1">
      <alignment horizontal="left" vertical="top" wrapText="1"/>
    </xf>
    <xf numFmtId="0" fontId="30" fillId="0" borderId="7" xfId="0" applyFont="1" applyBorder="1" applyAlignment="1">
      <alignment horizontal="left" vertical="top" wrapText="1"/>
    </xf>
    <xf numFmtId="0" fontId="29" fillId="0" borderId="12" xfId="0" applyFont="1" applyBorder="1" applyAlignment="1">
      <alignment horizontal="left" vertical="top" wrapText="1"/>
    </xf>
    <xf numFmtId="0" fontId="0" fillId="0" borderId="7" xfId="0" applyFont="1" applyBorder="1" applyAlignment="1"/>
    <xf numFmtId="0" fontId="0" fillId="0" borderId="8" xfId="0" applyFont="1" applyBorder="1" applyAlignment="1"/>
    <xf numFmtId="0" fontId="0" fillId="0" borderId="9" xfId="0" applyFont="1" applyBorder="1" applyAlignment="1"/>
    <xf numFmtId="0" fontId="0" fillId="0" borderId="10" xfId="0" applyFont="1" applyBorder="1" applyAlignment="1"/>
    <xf numFmtId="0" fontId="0" fillId="0" borderId="11" xfId="0" applyFont="1" applyBorder="1" applyAlignment="1"/>
    <xf numFmtId="0" fontId="6" fillId="0" borderId="1"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top" wrapText="1"/>
    </xf>
    <xf numFmtId="0" fontId="10"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wrapText="1"/>
    </xf>
    <xf numFmtId="0" fontId="6" fillId="0" borderId="10" xfId="0" applyFont="1" applyBorder="1" applyAlignment="1">
      <alignment horizontal="left" vertical="top"/>
    </xf>
    <xf numFmtId="0" fontId="33" fillId="0" borderId="5"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6" fillId="0" borderId="10" xfId="0" applyFont="1" applyBorder="1" applyAlignment="1">
      <alignment horizontal="left" vertical="top"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xf numFmtId="0" fontId="8" fillId="0" borderId="15" xfId="0" applyFont="1" applyBorder="1" applyAlignment="1">
      <alignment wrapText="1"/>
    </xf>
    <xf numFmtId="0" fontId="8" fillId="0" borderId="5" xfId="0" applyFont="1" applyBorder="1" applyAlignment="1">
      <alignment wrapText="1"/>
    </xf>
    <xf numFmtId="0" fontId="33" fillId="0" borderId="10" xfId="0" applyFont="1" applyFill="1" applyBorder="1" applyAlignment="1">
      <alignment horizontal="left" vertical="top" wrapText="1"/>
    </xf>
    <xf numFmtId="0" fontId="0" fillId="0" borderId="10" xfId="0" applyFont="1" applyFill="1" applyBorder="1" applyAlignment="1">
      <alignment wrapText="1"/>
    </xf>
    <xf numFmtId="0" fontId="36" fillId="0" borderId="0" xfId="0" applyFont="1" applyAlignment="1">
      <alignment horizontal="left" vertical="top" wrapText="1"/>
    </xf>
    <xf numFmtId="0" fontId="0" fillId="0" borderId="0" xfId="0" applyFont="1" applyAlignment="1">
      <alignment wrapTex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7" fillId="0" borderId="0" xfId="0" applyFont="1" applyAlignment="1">
      <alignment horizontal="left" vertical="top" wrapText="1"/>
    </xf>
    <xf numFmtId="0" fontId="0" fillId="0" borderId="7" xfId="0" applyBorder="1" applyAlignment="1">
      <alignment horizontal="left" vertical="top"/>
    </xf>
    <xf numFmtId="0" fontId="36" fillId="0" borderId="10" xfId="0" applyFont="1" applyBorder="1" applyAlignment="1">
      <alignment horizontal="left" vertical="top" wrapText="1"/>
    </xf>
    <xf numFmtId="0" fontId="33" fillId="0" borderId="10" xfId="0" applyFont="1" applyBorder="1" applyAlignment="1">
      <alignment horizontal="left" vertical="top" wrapText="1"/>
    </xf>
    <xf numFmtId="0" fontId="33" fillId="0" borderId="10" xfId="0" applyFont="1" applyBorder="1" applyAlignment="1">
      <alignment wrapText="1"/>
    </xf>
    <xf numFmtId="0" fontId="33" fillId="0" borderId="0" xfId="0" applyFont="1" applyBorder="1" applyAlignment="1">
      <alignment wrapText="1"/>
    </xf>
    <xf numFmtId="0" fontId="33" fillId="0" borderId="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2" fillId="0" borderId="0" xfId="0" applyFont="1" applyAlignment="1">
      <alignment horizontal="left" vertical="top" wrapText="1"/>
    </xf>
    <xf numFmtId="0" fontId="33" fillId="0" borderId="3" xfId="0" applyFont="1" applyBorder="1" applyAlignment="1">
      <alignment horizontal="left" vertical="top" wrapText="1"/>
    </xf>
    <xf numFmtId="0" fontId="33" fillId="0" borderId="0" xfId="0" applyFont="1" applyAlignment="1">
      <alignment horizontal="left" vertical="top" wrapText="1"/>
    </xf>
    <xf numFmtId="0" fontId="41" fillId="0" borderId="0" xfId="0" applyFont="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0" xfId="0" applyFont="1" applyBorder="1" applyAlignment="1">
      <alignment horizontal="left" vertical="top" wrapText="1"/>
    </xf>
    <xf numFmtId="0" fontId="29" fillId="0" borderId="10" xfId="0" applyFont="1" applyFill="1" applyBorder="1" applyAlignment="1">
      <alignment horizontal="left" vertical="top" wrapText="1"/>
    </xf>
    <xf numFmtId="0" fontId="32" fillId="3" borderId="5" xfId="0" applyFont="1" applyFill="1" applyBorder="1" applyAlignment="1">
      <alignment horizontal="left" vertical="top" wrapText="1"/>
    </xf>
    <xf numFmtId="0" fontId="27" fillId="3" borderId="5" xfId="0" applyFont="1" applyFill="1" applyBorder="1" applyAlignment="1">
      <alignment horizontal="left" vertical="top" wrapText="1"/>
    </xf>
    <xf numFmtId="0" fontId="0" fillId="0" borderId="13" xfId="0" applyFill="1" applyBorder="1" applyAlignment="1">
      <alignment horizontal="left" vertical="top" wrapText="1"/>
    </xf>
    <xf numFmtId="0" fontId="42" fillId="0" borderId="0" xfId="0" applyFont="1" applyAlignment="1">
      <alignment horizontal="left" vertical="top"/>
    </xf>
    <xf numFmtId="0" fontId="32" fillId="0" borderId="0" xfId="0" applyFont="1" applyAlignment="1">
      <alignment horizontal="left" vertical="top" wrapText="1"/>
    </xf>
    <xf numFmtId="0" fontId="9" fillId="2" borderId="5" xfId="0" applyFont="1" applyFill="1" applyBorder="1" applyAlignment="1">
      <alignment horizontal="left" vertical="top" wrapText="1"/>
    </xf>
    <xf numFmtId="0" fontId="0" fillId="2" borderId="5" xfId="0" applyFill="1" applyBorder="1" applyAlignment="1">
      <alignment horizontal="left" vertical="top" wrapText="1"/>
    </xf>
    <xf numFmtId="0" fontId="0" fillId="0" borderId="5" xfId="0" applyBorder="1" applyAlignment="1">
      <alignment horizontal="left" vertical="center"/>
    </xf>
    <xf numFmtId="0" fontId="0" fillId="2" borderId="1" xfId="0" applyFill="1" applyBorder="1"/>
    <xf numFmtId="0" fontId="0" fillId="2" borderId="13" xfId="0" applyFill="1" applyBorder="1"/>
    <xf numFmtId="0" fontId="0" fillId="2" borderId="2" xfId="0" applyFill="1" applyBorder="1"/>
    <xf numFmtId="0" fontId="16" fillId="2" borderId="1" xfId="0" applyFont="1" applyFill="1" applyBorder="1"/>
    <xf numFmtId="0" fontId="16" fillId="2" borderId="13" xfId="0" applyFont="1" applyFill="1" applyBorder="1"/>
    <xf numFmtId="0" fontId="16" fillId="2" borderId="7" xfId="0" applyFont="1" applyFill="1" applyBorder="1"/>
    <xf numFmtId="0" fontId="16" fillId="2" borderId="8" xfId="0" applyFont="1" applyFill="1" applyBorder="1"/>
    <xf numFmtId="0" fontId="11" fillId="0" borderId="1" xfId="0" applyFont="1" applyBorder="1" applyAlignment="1">
      <alignment horizontal="left" vertical="top" wrapText="1"/>
    </xf>
    <xf numFmtId="0" fontId="11" fillId="0" borderId="13" xfId="0" applyFont="1" applyBorder="1" applyAlignment="1">
      <alignment horizontal="left" vertical="top" wrapText="1"/>
    </xf>
    <xf numFmtId="0" fontId="11" fillId="0" borderId="2" xfId="0" applyFont="1" applyBorder="1" applyAlignment="1">
      <alignment horizontal="left" vertical="top" wrapText="1"/>
    </xf>
    <xf numFmtId="0" fontId="16" fillId="2" borderId="2" xfId="0" applyFont="1" applyFill="1" applyBorder="1"/>
    <xf numFmtId="0" fontId="36" fillId="0" borderId="10" xfId="0" applyFont="1" applyFill="1" applyBorder="1" applyAlignment="1">
      <alignment horizontal="left" vertical="top" wrapText="1"/>
    </xf>
    <xf numFmtId="0" fontId="40" fillId="0" borderId="0" xfId="0" applyFont="1" applyFill="1" applyAlignment="1">
      <alignment wrapText="1"/>
    </xf>
    <xf numFmtId="0" fontId="33" fillId="0" borderId="0" xfId="0" applyFont="1" applyFill="1" applyAlignment="1">
      <alignment wrapText="1"/>
    </xf>
    <xf numFmtId="0" fontId="29" fillId="0" borderId="5" xfId="0" applyFont="1" applyFill="1" applyBorder="1" applyAlignment="1">
      <alignment horizontal="left" vertical="top" wrapText="1"/>
    </xf>
    <xf numFmtId="0" fontId="0" fillId="0" borderId="13" xfId="0" applyFill="1" applyBorder="1" applyAlignment="1">
      <alignment wrapText="1"/>
    </xf>
    <xf numFmtId="0" fontId="0" fillId="0" borderId="2" xfId="0" applyFill="1" applyBorder="1" applyAlignment="1">
      <alignment wrapText="1"/>
    </xf>
    <xf numFmtId="0" fontId="42" fillId="0" borderId="0" xfId="0" applyFont="1" applyAlignment="1">
      <alignment horizontal="left" vertical="top" wrapText="1"/>
    </xf>
    <xf numFmtId="0" fontId="6" fillId="0" borderId="0" xfId="0" applyFont="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0" fontId="30" fillId="0" borderId="0" xfId="0" applyFont="1" applyFill="1" applyAlignment="1">
      <alignment horizontal="left" vertical="top"/>
    </xf>
    <xf numFmtId="0" fontId="30" fillId="0" borderId="0" xfId="0" applyFont="1" applyAlignment="1">
      <alignment horizontal="left" vertical="top"/>
    </xf>
    <xf numFmtId="0" fontId="29" fillId="0" borderId="0" xfId="0" applyFont="1" applyAlignment="1">
      <alignment horizontal="left" vertical="top"/>
    </xf>
    <xf numFmtId="0" fontId="0" fillId="2" borderId="5" xfId="0" applyFill="1" applyBorder="1"/>
    <xf numFmtId="0" fontId="0" fillId="0" borderId="5" xfId="0" applyBorder="1"/>
    <xf numFmtId="0" fontId="0" fillId="0" borderId="0" xfId="0" applyAlignment="1">
      <alignment wrapText="1"/>
    </xf>
    <xf numFmtId="0" fontId="29" fillId="0" borderId="0" xfId="0" applyFont="1" applyFill="1" applyAlignment="1">
      <alignment horizontal="center" vertical="center" wrapText="1"/>
    </xf>
    <xf numFmtId="0" fontId="0" fillId="0" borderId="0" xfId="0" applyFont="1" applyFill="1" applyAlignment="1">
      <alignment horizontal="center" vertical="center" wrapText="1"/>
    </xf>
    <xf numFmtId="0" fontId="30" fillId="0" borderId="0" xfId="0" applyFont="1" applyFill="1" applyAlignment="1">
      <alignment vertical="top" wrapText="1"/>
    </xf>
    <xf numFmtId="0" fontId="0" fillId="0" borderId="0" xfId="0" applyFont="1" applyFill="1" applyAlignment="1">
      <alignment vertical="top" wrapText="1"/>
    </xf>
    <xf numFmtId="0" fontId="34" fillId="0" borderId="1" xfId="0" applyFont="1" applyFill="1" applyBorder="1" applyAlignment="1">
      <alignment vertical="center" wrapText="1"/>
    </xf>
    <xf numFmtId="0" fontId="34" fillId="0" borderId="13" xfId="0" applyFont="1" applyFill="1" applyBorder="1" applyAlignment="1">
      <alignment vertical="center" wrapText="1"/>
    </xf>
    <xf numFmtId="0" fontId="34" fillId="0" borderId="2" xfId="0" applyFont="1" applyFill="1" applyBorder="1" applyAlignment="1">
      <alignment vertical="center" wrapText="1"/>
    </xf>
    <xf numFmtId="0" fontId="34" fillId="0" borderId="5" xfId="0" applyFont="1" applyFill="1" applyBorder="1" applyAlignment="1">
      <alignment vertical="top" wrapText="1"/>
    </xf>
    <xf numFmtId="0" fontId="47" fillId="0" borderId="0" xfId="0" applyFont="1" applyFill="1" applyAlignment="1">
      <alignment horizontal="left" vertical="top" wrapText="1"/>
    </xf>
    <xf numFmtId="0" fontId="33" fillId="0" borderId="0" xfId="0" applyFont="1" applyFill="1" applyAlignment="1">
      <alignment horizontal="left" vertical="top" wrapText="1"/>
    </xf>
    <xf numFmtId="0" fontId="47" fillId="0" borderId="0" xfId="0" applyFont="1" applyAlignment="1">
      <alignment horizontal="left" vertical="top" wrapText="1"/>
    </xf>
    <xf numFmtId="0" fontId="33" fillId="0" borderId="0" xfId="0" applyFont="1" applyBorder="1" applyAlignment="1">
      <alignment horizontal="left" vertical="top" wrapText="1"/>
    </xf>
    <xf numFmtId="0" fontId="33" fillId="0" borderId="4" xfId="0" applyFont="1" applyBorder="1" applyAlignment="1">
      <alignment horizontal="left" vertical="top" wrapText="1"/>
    </xf>
    <xf numFmtId="0" fontId="0" fillId="0" borderId="13" xfId="0" applyBorder="1" applyAlignment="1">
      <alignment horizontal="left" vertical="center" wrapText="1"/>
    </xf>
    <xf numFmtId="0" fontId="0" fillId="0" borderId="2" xfId="0" applyBorder="1" applyAlignment="1">
      <alignment horizontal="left" vertical="center" wrapText="1"/>
    </xf>
    <xf numFmtId="0" fontId="2" fillId="0" borderId="0" xfId="0" applyFont="1" applyAlignment="1">
      <alignment horizontal="left" vertical="top"/>
    </xf>
    <xf numFmtId="0" fontId="33" fillId="0" borderId="5" xfId="0" applyFont="1" applyBorder="1" applyAlignment="1">
      <alignment vertical="top"/>
    </xf>
    <xf numFmtId="0" fontId="30" fillId="0" borderId="10" xfId="0" applyFont="1" applyBorder="1" applyAlignment="1">
      <alignment horizontal="center" vertical="center"/>
    </xf>
    <xf numFmtId="0" fontId="36" fillId="0" borderId="5" xfId="0" applyFont="1" applyBorder="1" applyAlignment="1">
      <alignment horizontal="center" vertical="center" wrapText="1"/>
    </xf>
    <xf numFmtId="0" fontId="0" fillId="0" borderId="0" xfId="0"/>
    <xf numFmtId="0" fontId="46" fillId="0" borderId="0" xfId="0" applyFont="1" applyAlignment="1">
      <alignment horizontal="left" vertical="top" wrapText="1"/>
    </xf>
    <xf numFmtId="0" fontId="30" fillId="0" borderId="0" xfId="0" applyFont="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6" fillId="0" borderId="10" xfId="0" applyFont="1" applyFill="1" applyBorder="1" applyAlignment="1">
      <alignment horizontal="left" vertical="top" wrapText="1"/>
    </xf>
    <xf numFmtId="0" fontId="0" fillId="0" borderId="6" xfId="0" applyBorder="1" applyAlignment="1">
      <alignment horizontal="center"/>
    </xf>
    <xf numFmtId="0" fontId="16" fillId="3" borderId="13" xfId="0" applyFont="1" applyFill="1" applyBorder="1" applyAlignment="1">
      <alignment vertical="center"/>
    </xf>
    <xf numFmtId="168" fontId="26" fillId="0" borderId="5" xfId="2" applyNumberFormat="1" applyFont="1" applyBorder="1" applyAlignment="1">
      <alignment horizontal="center"/>
    </xf>
    <xf numFmtId="1" fontId="0" fillId="0" borderId="5" xfId="0" applyNumberFormat="1" applyBorder="1" applyAlignment="1">
      <alignment horizontal="center"/>
    </xf>
    <xf numFmtId="168" fontId="0" fillId="0" borderId="5" xfId="0" applyNumberFormat="1" applyBorder="1" applyAlignment="1">
      <alignment horizontal="center"/>
    </xf>
    <xf numFmtId="166" fontId="29" fillId="0" borderId="5" xfId="0" applyNumberFormat="1" applyFont="1" applyBorder="1" applyAlignment="1">
      <alignment horizontal="center" wrapText="1"/>
    </xf>
    <xf numFmtId="0" fontId="29" fillId="0" borderId="15" xfId="0" applyFont="1" applyFill="1" applyBorder="1" applyAlignment="1">
      <alignment horizontal="left" vertical="top" wrapText="1"/>
    </xf>
    <xf numFmtId="0" fontId="0" fillId="0" borderId="1" xfId="0" applyFill="1" applyBorder="1" applyAlignment="1">
      <alignment wrapText="1"/>
    </xf>
    <xf numFmtId="0" fontId="0" fillId="0" borderId="12" xfId="0" applyBorder="1" applyAlignment="1">
      <alignment horizontal="center"/>
    </xf>
  </cellXfs>
  <cellStyles count="8">
    <cellStyle name="Comma" xfId="1" builtinId="3"/>
    <cellStyle name="Currency" xfId="2" builtinId="4"/>
    <cellStyle name="Currency 2" xfId="3"/>
    <cellStyle name="Normal" xfId="0" builtinId="0"/>
    <cellStyle name="Normal 2" xfId="4"/>
    <cellStyle name="Normal 3" xfId="5"/>
    <cellStyle name="Percent" xfId="6" builtinId="5"/>
    <cellStyle name="Percent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110"/>
  <sheetViews>
    <sheetView zoomScaleNormal="100" workbookViewId="0">
      <selection activeCell="G7" sqref="G7"/>
    </sheetView>
  </sheetViews>
  <sheetFormatPr defaultRowHeight="15"/>
  <cols>
    <col min="1" max="1" width="4.42578125" style="1" customWidth="1"/>
    <col min="2" max="2" width="27.85546875" customWidth="1"/>
    <col min="3" max="3" width="14.140625" customWidth="1"/>
    <col min="4" max="4" width="14.7109375" customWidth="1"/>
    <col min="5" max="6" width="15.42578125" customWidth="1"/>
  </cols>
  <sheetData>
    <row r="1" spans="1:6" ht="18">
      <c r="A1" s="378" t="s">
        <v>4</v>
      </c>
      <c r="B1" s="378"/>
      <c r="C1" s="378"/>
      <c r="D1" s="378"/>
      <c r="E1" s="378"/>
      <c r="F1" s="378"/>
    </row>
    <row r="3" spans="1:6" ht="50.25" customHeight="1">
      <c r="A3" s="2" t="s">
        <v>5</v>
      </c>
      <c r="B3" s="379" t="s">
        <v>6</v>
      </c>
      <c r="C3" s="380"/>
      <c r="D3" s="380"/>
      <c r="E3" s="380"/>
      <c r="F3" s="380"/>
    </row>
    <row r="4" spans="1:6">
      <c r="A4" s="2" t="s">
        <v>5</v>
      </c>
      <c r="B4" s="13"/>
      <c r="C4" s="381" t="s">
        <v>7</v>
      </c>
      <c r="D4" s="381"/>
      <c r="E4" s="381" t="s">
        <v>8</v>
      </c>
      <c r="F4" s="381"/>
    </row>
    <row r="5" spans="1:6">
      <c r="A5" s="2" t="s">
        <v>5</v>
      </c>
      <c r="B5" s="14"/>
      <c r="C5" s="309" t="s">
        <v>9</v>
      </c>
      <c r="D5" s="309" t="s">
        <v>10</v>
      </c>
      <c r="E5" s="309" t="s">
        <v>9</v>
      </c>
      <c r="F5" s="309" t="s">
        <v>10</v>
      </c>
    </row>
    <row r="6" spans="1:6">
      <c r="A6" s="2" t="s">
        <v>5</v>
      </c>
      <c r="B6" s="310" t="s">
        <v>11</v>
      </c>
      <c r="C6" s="16"/>
      <c r="D6" s="16"/>
      <c r="E6" s="16"/>
      <c r="F6" s="16"/>
    </row>
    <row r="7" spans="1:6" ht="30">
      <c r="A7" s="2" t="s">
        <v>5</v>
      </c>
      <c r="B7" s="17" t="s">
        <v>12</v>
      </c>
      <c r="C7" s="315">
        <v>1918</v>
      </c>
      <c r="D7" s="315">
        <v>1870</v>
      </c>
      <c r="E7" s="315">
        <v>49</v>
      </c>
      <c r="F7" s="315">
        <v>57</v>
      </c>
    </row>
    <row r="8" spans="1:6">
      <c r="A8" s="2" t="s">
        <v>5</v>
      </c>
      <c r="B8" s="311" t="s">
        <v>13</v>
      </c>
      <c r="C8" s="315">
        <v>720</v>
      </c>
      <c r="D8" s="315">
        <v>567</v>
      </c>
      <c r="E8" s="315">
        <v>271</v>
      </c>
      <c r="F8" s="315">
        <v>297</v>
      </c>
    </row>
    <row r="9" spans="1:6">
      <c r="A9" s="2" t="s">
        <v>5</v>
      </c>
      <c r="B9" s="18" t="s">
        <v>14</v>
      </c>
      <c r="C9" s="315">
        <v>4679</v>
      </c>
      <c r="D9" s="315">
        <v>4666</v>
      </c>
      <c r="E9" s="315">
        <v>1165</v>
      </c>
      <c r="F9" s="315">
        <v>1106</v>
      </c>
    </row>
    <row r="10" spans="1:6">
      <c r="A10" s="2" t="s">
        <v>5</v>
      </c>
      <c r="B10" s="312" t="s">
        <v>15</v>
      </c>
      <c r="C10" s="316">
        <f>SUM(C7:C9)</f>
        <v>7317</v>
      </c>
      <c r="D10" s="316">
        <f>SUM(D7:D9)</f>
        <v>7103</v>
      </c>
      <c r="E10" s="316">
        <f>SUM(E7:E9)</f>
        <v>1485</v>
      </c>
      <c r="F10" s="316">
        <f>SUM(F7:F9)</f>
        <v>1460</v>
      </c>
    </row>
    <row r="11" spans="1:6" ht="30">
      <c r="A11" s="2" t="s">
        <v>5</v>
      </c>
      <c r="B11" s="17" t="s">
        <v>16</v>
      </c>
      <c r="C11" s="315">
        <v>38</v>
      </c>
      <c r="D11" s="315">
        <v>59</v>
      </c>
      <c r="E11" s="315">
        <v>126</v>
      </c>
      <c r="F11" s="315">
        <v>256</v>
      </c>
    </row>
    <row r="12" spans="1:6">
      <c r="A12" s="2" t="s">
        <v>5</v>
      </c>
      <c r="B12" s="312" t="s">
        <v>17</v>
      </c>
      <c r="C12" s="316">
        <f>SUM(C10:C11)</f>
        <v>7355</v>
      </c>
      <c r="D12" s="316">
        <f>SUM(D10:D11)</f>
        <v>7162</v>
      </c>
      <c r="E12" s="316">
        <f>SUM(E10:E11)</f>
        <v>1611</v>
      </c>
      <c r="F12" s="316">
        <f>SUM(F10:F11)</f>
        <v>1716</v>
      </c>
    </row>
    <row r="13" spans="1:6">
      <c r="A13" s="2" t="s">
        <v>5</v>
      </c>
      <c r="B13" s="310" t="s">
        <v>18</v>
      </c>
      <c r="C13" s="19"/>
      <c r="D13" s="19"/>
      <c r="E13" s="19"/>
      <c r="F13" s="19"/>
    </row>
    <row r="14" spans="1:6">
      <c r="A14" s="2" t="s">
        <v>5</v>
      </c>
      <c r="B14" s="313" t="s">
        <v>19</v>
      </c>
      <c r="C14" s="317">
        <v>471</v>
      </c>
      <c r="D14" s="317">
        <v>468</v>
      </c>
      <c r="E14" s="317">
        <v>40</v>
      </c>
      <c r="F14" s="317">
        <v>118</v>
      </c>
    </row>
    <row r="15" spans="1:6">
      <c r="A15" s="2" t="s">
        <v>5</v>
      </c>
      <c r="B15" s="313" t="s">
        <v>14</v>
      </c>
      <c r="C15" s="317">
        <v>1063</v>
      </c>
      <c r="D15" s="317">
        <v>1148</v>
      </c>
      <c r="E15" s="317">
        <v>499</v>
      </c>
      <c r="F15" s="317">
        <v>775</v>
      </c>
    </row>
    <row r="16" spans="1:6" ht="30">
      <c r="A16" s="2" t="s">
        <v>5</v>
      </c>
      <c r="B16" s="314" t="s">
        <v>20</v>
      </c>
      <c r="C16" s="317">
        <v>6</v>
      </c>
      <c r="D16" s="317">
        <v>7</v>
      </c>
      <c r="E16" s="317">
        <v>53</v>
      </c>
      <c r="F16" s="317">
        <v>118</v>
      </c>
    </row>
    <row r="17" spans="1:6">
      <c r="A17" s="2" t="s">
        <v>5</v>
      </c>
      <c r="B17" s="312" t="s">
        <v>21</v>
      </c>
      <c r="C17" s="318">
        <f>SUM(C14:C16)</f>
        <v>1540</v>
      </c>
      <c r="D17" s="318">
        <f>SUM(D14:D16)</f>
        <v>1623</v>
      </c>
      <c r="E17" s="318">
        <f>SUM(E14:E16)</f>
        <v>592</v>
      </c>
      <c r="F17" s="318">
        <f>SUM(F14:F16)</f>
        <v>1011</v>
      </c>
    </row>
    <row r="18" spans="1:6">
      <c r="A18" s="2" t="s">
        <v>5</v>
      </c>
      <c r="B18" s="382" t="s">
        <v>22</v>
      </c>
      <c r="C18" s="382"/>
      <c r="D18" s="382"/>
      <c r="E18" s="383"/>
      <c r="F18" s="315">
        <f>SUM(C12:F12)</f>
        <v>17844</v>
      </c>
    </row>
    <row r="19" spans="1:6">
      <c r="A19" s="2" t="s">
        <v>5</v>
      </c>
      <c r="B19" s="384" t="s">
        <v>23</v>
      </c>
      <c r="C19" s="384"/>
      <c r="D19" s="384"/>
      <c r="E19" s="385"/>
      <c r="F19" s="377">
        <f>SUM(C17:F17)</f>
        <v>4766</v>
      </c>
    </row>
    <row r="20" spans="1:6">
      <c r="A20" s="2" t="s">
        <v>5</v>
      </c>
      <c r="B20" s="386" t="s">
        <v>24</v>
      </c>
      <c r="C20" s="386"/>
      <c r="D20" s="386"/>
      <c r="E20" s="387"/>
      <c r="F20" s="316">
        <f>SUM(F18:F19)</f>
        <v>22610</v>
      </c>
    </row>
    <row r="21" spans="1:6">
      <c r="E21" s="44"/>
    </row>
    <row r="22" spans="1:6" ht="116.25" customHeight="1">
      <c r="A22" s="2" t="s">
        <v>25</v>
      </c>
      <c r="B22" s="379" t="s">
        <v>26</v>
      </c>
      <c r="C22" s="388"/>
      <c r="D22" s="388"/>
      <c r="E22" s="388"/>
      <c r="F22" s="388"/>
    </row>
    <row r="23" spans="1:6" ht="60">
      <c r="A23" s="2" t="s">
        <v>25</v>
      </c>
      <c r="B23" s="389"/>
      <c r="C23" s="389"/>
      <c r="D23" s="271" t="s">
        <v>27</v>
      </c>
      <c r="E23" s="271" t="s">
        <v>28</v>
      </c>
      <c r="F23" s="271" t="s">
        <v>29</v>
      </c>
    </row>
    <row r="24" spans="1:6">
      <c r="A24" s="2" t="s">
        <v>25</v>
      </c>
      <c r="B24" s="390" t="s">
        <v>30</v>
      </c>
      <c r="C24" s="390"/>
      <c r="D24" s="323">
        <v>89</v>
      </c>
      <c r="E24" s="323">
        <v>626</v>
      </c>
      <c r="F24" s="323">
        <v>634</v>
      </c>
    </row>
    <row r="25" spans="1:6">
      <c r="A25" s="2" t="s">
        <v>25</v>
      </c>
      <c r="B25" s="391" t="s">
        <v>31</v>
      </c>
      <c r="C25" s="392"/>
      <c r="D25" s="323">
        <v>193</v>
      </c>
      <c r="E25" s="323">
        <v>714</v>
      </c>
      <c r="F25" s="323">
        <v>746</v>
      </c>
    </row>
    <row r="26" spans="1:6">
      <c r="A26" s="2" t="s">
        <v>25</v>
      </c>
      <c r="B26" s="393" t="s">
        <v>32</v>
      </c>
      <c r="C26" s="393"/>
      <c r="D26" s="323">
        <v>996</v>
      </c>
      <c r="E26" s="323">
        <v>2882</v>
      </c>
      <c r="F26" s="323">
        <v>2958</v>
      </c>
    </row>
    <row r="27" spans="1:6">
      <c r="A27" s="2" t="s">
        <v>25</v>
      </c>
      <c r="B27" s="394" t="s">
        <v>33</v>
      </c>
      <c r="C27" s="392"/>
      <c r="D27" s="323">
        <v>2329</v>
      </c>
      <c r="E27" s="323">
        <v>11706</v>
      </c>
      <c r="F27" s="323">
        <v>11995</v>
      </c>
    </row>
    <row r="28" spans="1:6" ht="15" customHeight="1">
      <c r="A28" s="2" t="s">
        <v>25</v>
      </c>
      <c r="B28" s="393" t="s">
        <v>34</v>
      </c>
      <c r="C28" s="393"/>
      <c r="D28" s="323">
        <v>4</v>
      </c>
      <c r="E28" s="323">
        <v>35</v>
      </c>
      <c r="F28" s="323">
        <v>36</v>
      </c>
    </row>
    <row r="29" spans="1:6">
      <c r="A29" s="2" t="s">
        <v>25</v>
      </c>
      <c r="B29" s="393" t="s">
        <v>35</v>
      </c>
      <c r="C29" s="393"/>
      <c r="D29" s="323">
        <v>67</v>
      </c>
      <c r="E29" s="323">
        <v>357</v>
      </c>
      <c r="F29" s="323">
        <v>373</v>
      </c>
    </row>
    <row r="30" spans="1:6" ht="30" customHeight="1">
      <c r="A30" s="2" t="s">
        <v>25</v>
      </c>
      <c r="B30" s="395" t="s">
        <v>36</v>
      </c>
      <c r="C30" s="396"/>
      <c r="D30" s="323">
        <v>1</v>
      </c>
      <c r="E30" s="323">
        <v>18</v>
      </c>
      <c r="F30" s="323">
        <v>20</v>
      </c>
    </row>
    <row r="31" spans="1:6">
      <c r="A31" s="2" t="s">
        <v>25</v>
      </c>
      <c r="B31" s="393" t="s">
        <v>37</v>
      </c>
      <c r="C31" s="393"/>
      <c r="D31" s="323">
        <v>126</v>
      </c>
      <c r="E31" s="323">
        <v>335</v>
      </c>
      <c r="F31" s="323">
        <v>360</v>
      </c>
    </row>
    <row r="32" spans="1:6">
      <c r="A32" s="2" t="s">
        <v>25</v>
      </c>
      <c r="B32" s="393" t="s">
        <v>38</v>
      </c>
      <c r="C32" s="393"/>
      <c r="D32" s="323">
        <v>89</v>
      </c>
      <c r="E32" s="323">
        <v>692</v>
      </c>
      <c r="F32" s="323">
        <v>722</v>
      </c>
    </row>
    <row r="33" spans="1:6">
      <c r="A33" s="2" t="s">
        <v>25</v>
      </c>
      <c r="B33" s="397" t="s">
        <v>39</v>
      </c>
      <c r="C33" s="397"/>
      <c r="D33" s="324">
        <f>SUM(D24:D32)</f>
        <v>3894</v>
      </c>
      <c r="E33" s="324">
        <f>SUM(E24:E32)</f>
        <v>17365</v>
      </c>
      <c r="F33" s="324">
        <f>SUM(F24:F32)</f>
        <v>17844</v>
      </c>
    </row>
    <row r="35" spans="1:6" ht="15.75">
      <c r="B35" s="21" t="s">
        <v>40</v>
      </c>
    </row>
    <row r="36" spans="1:6">
      <c r="A36" s="2" t="s">
        <v>41</v>
      </c>
      <c r="B36" s="319" t="s">
        <v>42</v>
      </c>
      <c r="F36" s="22"/>
    </row>
    <row r="37" spans="1:6">
      <c r="A37" s="2" t="s">
        <v>41</v>
      </c>
      <c r="B37" s="320" t="s">
        <v>43</v>
      </c>
      <c r="C37" s="41">
        <v>19</v>
      </c>
      <c r="F37" s="22"/>
    </row>
    <row r="38" spans="1:6">
      <c r="A38" s="2" t="s">
        <v>41</v>
      </c>
      <c r="B38" s="320" t="s">
        <v>44</v>
      </c>
      <c r="C38" s="41">
        <v>155</v>
      </c>
      <c r="F38" s="22"/>
    </row>
    <row r="39" spans="1:6">
      <c r="A39" s="2" t="s">
        <v>41</v>
      </c>
      <c r="B39" s="320" t="s">
        <v>45</v>
      </c>
      <c r="C39" s="41">
        <v>2684</v>
      </c>
      <c r="F39" s="22"/>
    </row>
    <row r="40" spans="1:6">
      <c r="A40" s="2" t="s">
        <v>41</v>
      </c>
      <c r="B40" s="320" t="s">
        <v>46</v>
      </c>
      <c r="C40" s="41">
        <v>81</v>
      </c>
      <c r="F40" s="22"/>
    </row>
    <row r="41" spans="1:6">
      <c r="A41" s="2" t="s">
        <v>41</v>
      </c>
      <c r="B41" s="320" t="s">
        <v>47</v>
      </c>
      <c r="C41" s="41">
        <v>977</v>
      </c>
      <c r="F41" s="22"/>
    </row>
    <row r="42" spans="1:6">
      <c r="A42" s="2" t="s">
        <v>41</v>
      </c>
      <c r="B42" s="320" t="s">
        <v>48</v>
      </c>
      <c r="C42" s="41">
        <v>4</v>
      </c>
      <c r="F42" s="22"/>
    </row>
    <row r="43" spans="1:6" ht="30">
      <c r="A43" s="2" t="s">
        <v>41</v>
      </c>
      <c r="B43" s="321" t="s">
        <v>49</v>
      </c>
      <c r="C43" s="41">
        <v>99</v>
      </c>
      <c r="F43" s="22"/>
    </row>
    <row r="44" spans="1:6" ht="30">
      <c r="A44" s="2" t="s">
        <v>41</v>
      </c>
      <c r="B44" s="321" t="s">
        <v>50</v>
      </c>
      <c r="C44" s="41">
        <v>432</v>
      </c>
      <c r="F44" s="22"/>
    </row>
    <row r="45" spans="1:6">
      <c r="A45" s="2" t="s">
        <v>41</v>
      </c>
      <c r="B45" s="322" t="s">
        <v>51</v>
      </c>
      <c r="C45" s="41">
        <v>23</v>
      </c>
      <c r="F45" s="22"/>
    </row>
    <row r="47" spans="1:6" ht="15.75">
      <c r="B47" s="24" t="s">
        <v>52</v>
      </c>
      <c r="C47" s="25"/>
      <c r="D47" s="25"/>
      <c r="E47" s="25"/>
      <c r="F47" s="25"/>
    </row>
    <row r="48" spans="1:6" ht="54.75" customHeight="1">
      <c r="B48" s="398" t="s">
        <v>53</v>
      </c>
      <c r="C48" s="398"/>
      <c r="D48" s="398"/>
      <c r="E48" s="398"/>
      <c r="F48" s="398"/>
    </row>
    <row r="49" spans="1:6">
      <c r="A49" s="9"/>
      <c r="B49" s="25"/>
      <c r="C49" s="25"/>
      <c r="D49" s="25"/>
      <c r="E49" s="25"/>
      <c r="F49" s="25"/>
    </row>
    <row r="50" spans="1:6" ht="15.75">
      <c r="B50" s="399" t="s">
        <v>54</v>
      </c>
      <c r="C50" s="400"/>
      <c r="D50" s="26"/>
      <c r="E50" s="26"/>
      <c r="F50" s="26"/>
    </row>
    <row r="51" spans="1:6">
      <c r="A51" s="27"/>
      <c r="B51" s="28"/>
      <c r="C51" s="28"/>
      <c r="D51" s="28"/>
      <c r="E51" s="28"/>
      <c r="F51" s="28"/>
    </row>
    <row r="52" spans="1:6" ht="42.75" customHeight="1">
      <c r="A52" s="27"/>
      <c r="B52" s="401" t="s">
        <v>848</v>
      </c>
      <c r="C52" s="401"/>
      <c r="D52" s="401"/>
      <c r="E52" s="401"/>
      <c r="F52" s="28"/>
    </row>
    <row r="53" spans="1:6">
      <c r="A53" s="27"/>
      <c r="B53" s="29"/>
      <c r="C53" s="29"/>
      <c r="D53" s="29"/>
      <c r="E53" s="29"/>
      <c r="F53" s="28"/>
    </row>
    <row r="54" spans="1:6" ht="18.75" customHeight="1">
      <c r="A54" s="27"/>
      <c r="B54" s="326" t="s">
        <v>55</v>
      </c>
      <c r="C54" s="29"/>
      <c r="D54" s="29"/>
      <c r="E54" s="29"/>
      <c r="F54" s="28"/>
    </row>
    <row r="55" spans="1:6" s="30" customFormat="1" ht="48" customHeight="1">
      <c r="A55" s="1"/>
      <c r="B55" s="402" t="s">
        <v>56</v>
      </c>
      <c r="C55" s="403"/>
      <c r="D55" s="403"/>
      <c r="E55" s="403"/>
      <c r="F55" s="403"/>
    </row>
    <row r="56" spans="1:6" s="30" customFormat="1" ht="38.25" customHeight="1">
      <c r="A56" s="2" t="s">
        <v>57</v>
      </c>
      <c r="B56" s="404" t="s">
        <v>58</v>
      </c>
      <c r="C56" s="405"/>
      <c r="D56" s="405"/>
      <c r="E56" s="406"/>
      <c r="F56" s="323">
        <v>3088</v>
      </c>
    </row>
    <row r="57" spans="1:6" s="30" customFormat="1" ht="65.25" customHeight="1">
      <c r="A57" s="2" t="s">
        <v>59</v>
      </c>
      <c r="B57" s="407" t="s">
        <v>60</v>
      </c>
      <c r="C57" s="408"/>
      <c r="D57" s="408"/>
      <c r="E57" s="409"/>
      <c r="F57" s="20"/>
    </row>
    <row r="58" spans="1:6" s="30" customFormat="1" ht="35.25" customHeight="1">
      <c r="A58" s="2" t="s">
        <v>61</v>
      </c>
      <c r="B58" s="410" t="s">
        <v>62</v>
      </c>
      <c r="C58" s="411"/>
      <c r="D58" s="411"/>
      <c r="E58" s="412"/>
      <c r="F58" s="323">
        <f>F56-F57</f>
        <v>3088</v>
      </c>
    </row>
    <row r="59" spans="1:6" ht="36" customHeight="1">
      <c r="A59" s="2" t="s">
        <v>63</v>
      </c>
      <c r="B59" s="410" t="s">
        <v>64</v>
      </c>
      <c r="C59" s="411"/>
      <c r="D59" s="411"/>
      <c r="E59" s="412"/>
      <c r="F59" s="323">
        <v>735</v>
      </c>
    </row>
    <row r="60" spans="1:6" ht="35.25" customHeight="1">
      <c r="A60" s="2" t="s">
        <v>65</v>
      </c>
      <c r="B60" s="410" t="s">
        <v>66</v>
      </c>
      <c r="C60" s="411"/>
      <c r="D60" s="411"/>
      <c r="E60" s="412"/>
      <c r="F60" s="323">
        <v>552</v>
      </c>
    </row>
    <row r="61" spans="1:6" ht="38.25" customHeight="1">
      <c r="A61" s="2" t="s">
        <v>67</v>
      </c>
      <c r="B61" s="407" t="s">
        <v>68</v>
      </c>
      <c r="C61" s="408"/>
      <c r="D61" s="408"/>
      <c r="E61" s="409"/>
      <c r="F61" s="323">
        <v>142</v>
      </c>
    </row>
    <row r="62" spans="1:6" ht="26.25" customHeight="1">
      <c r="A62" s="2" t="s">
        <v>69</v>
      </c>
      <c r="B62" s="410" t="s">
        <v>70</v>
      </c>
      <c r="C62" s="411"/>
      <c r="D62" s="411"/>
      <c r="E62" s="412"/>
      <c r="F62" s="323">
        <f>SUM(F59:F61)</f>
        <v>1429</v>
      </c>
    </row>
    <row r="63" spans="1:6" ht="25.5" customHeight="1">
      <c r="A63" s="2" t="s">
        <v>71</v>
      </c>
      <c r="B63" s="410" t="s">
        <v>72</v>
      </c>
      <c r="C63" s="411"/>
      <c r="D63" s="411"/>
      <c r="E63" s="412"/>
      <c r="F63" s="325">
        <f>F62/F58</f>
        <v>0.46275906735751293</v>
      </c>
    </row>
    <row r="64" spans="1:6" ht="20.25" customHeight="1">
      <c r="A64" s="27"/>
      <c r="B64" s="29"/>
      <c r="C64" s="29"/>
      <c r="D64" s="29"/>
      <c r="E64" s="29"/>
      <c r="F64" s="28"/>
    </row>
    <row r="65" spans="1:6" ht="18.75" customHeight="1">
      <c r="A65" s="27"/>
      <c r="B65" s="327" t="s">
        <v>73</v>
      </c>
      <c r="C65" s="28"/>
      <c r="D65" s="28"/>
      <c r="E65" s="28"/>
      <c r="F65" s="28"/>
    </row>
    <row r="66" spans="1:6" ht="42" customHeight="1">
      <c r="B66" s="402" t="s">
        <v>74</v>
      </c>
      <c r="C66" s="413"/>
      <c r="D66" s="413"/>
      <c r="E66" s="413"/>
      <c r="F66" s="413"/>
    </row>
    <row r="67" spans="1:6" ht="37.5" customHeight="1">
      <c r="A67" s="2" t="s">
        <v>57</v>
      </c>
      <c r="B67" s="404" t="s">
        <v>75</v>
      </c>
      <c r="C67" s="405"/>
      <c r="D67" s="405"/>
      <c r="E67" s="406"/>
      <c r="F67" s="323">
        <v>2945</v>
      </c>
    </row>
    <row r="68" spans="1:6" s="30" customFormat="1" ht="62.25" customHeight="1">
      <c r="A68" s="2" t="s">
        <v>59</v>
      </c>
      <c r="B68" s="407" t="s">
        <v>76</v>
      </c>
      <c r="C68" s="408"/>
      <c r="D68" s="408"/>
      <c r="E68" s="409"/>
      <c r="F68" s="20"/>
    </row>
    <row r="69" spans="1:6" s="30" customFormat="1" ht="31.5" customHeight="1">
      <c r="A69" s="2" t="s">
        <v>61</v>
      </c>
      <c r="B69" s="410" t="s">
        <v>77</v>
      </c>
      <c r="C69" s="411"/>
      <c r="D69" s="411"/>
      <c r="E69" s="412"/>
      <c r="F69" s="323">
        <f>F67-F68</f>
        <v>2945</v>
      </c>
    </row>
    <row r="70" spans="1:6" ht="39.75" customHeight="1">
      <c r="A70" s="2" t="s">
        <v>63</v>
      </c>
      <c r="B70" s="410" t="s">
        <v>78</v>
      </c>
      <c r="C70" s="411"/>
      <c r="D70" s="411"/>
      <c r="E70" s="412"/>
      <c r="F70" s="323">
        <v>666</v>
      </c>
    </row>
    <row r="71" spans="1:6" ht="32.25" customHeight="1">
      <c r="A71" s="2" t="s">
        <v>65</v>
      </c>
      <c r="B71" s="410" t="s">
        <v>79</v>
      </c>
      <c r="C71" s="411"/>
      <c r="D71" s="411"/>
      <c r="E71" s="412"/>
      <c r="F71" s="323">
        <v>478</v>
      </c>
    </row>
    <row r="72" spans="1:6" ht="41.25" customHeight="1">
      <c r="A72" s="2" t="s">
        <v>67</v>
      </c>
      <c r="B72" s="407" t="s">
        <v>80</v>
      </c>
      <c r="C72" s="408"/>
      <c r="D72" s="408"/>
      <c r="E72" s="409"/>
      <c r="F72" s="323">
        <v>144</v>
      </c>
    </row>
    <row r="73" spans="1:6" ht="26.25" customHeight="1">
      <c r="A73" s="2" t="s">
        <v>69</v>
      </c>
      <c r="B73" s="410" t="s">
        <v>70</v>
      </c>
      <c r="C73" s="411"/>
      <c r="D73" s="411"/>
      <c r="E73" s="412"/>
      <c r="F73" s="323">
        <f>SUM(F70:F72)</f>
        <v>1288</v>
      </c>
    </row>
    <row r="74" spans="1:6" ht="25.5" customHeight="1">
      <c r="A74" s="2" t="s">
        <v>71</v>
      </c>
      <c r="B74" s="410" t="s">
        <v>81</v>
      </c>
      <c r="C74" s="411"/>
      <c r="D74" s="411"/>
      <c r="E74" s="412"/>
      <c r="F74" s="325">
        <f>F73/F69</f>
        <v>0.43735144312393887</v>
      </c>
    </row>
    <row r="75" spans="1:6" ht="15.75" customHeight="1">
      <c r="F75" s="31"/>
    </row>
    <row r="76" spans="1:6" ht="26.25" customHeight="1">
      <c r="B76" s="328" t="s">
        <v>82</v>
      </c>
      <c r="F76" s="31"/>
    </row>
    <row r="77" spans="1:6" ht="14.25" customHeight="1">
      <c r="A77" s="27"/>
      <c r="B77" s="30"/>
      <c r="C77" s="30"/>
      <c r="D77" s="30"/>
      <c r="E77" s="30"/>
      <c r="F77" s="32"/>
    </row>
    <row r="78" spans="1:6" ht="42.75" customHeight="1">
      <c r="A78" s="27"/>
      <c r="B78" s="401" t="s">
        <v>83</v>
      </c>
      <c r="C78" s="401"/>
      <c r="D78" s="401"/>
      <c r="E78" s="401"/>
      <c r="F78" s="32"/>
    </row>
    <row r="79" spans="1:6">
      <c r="A79" s="27"/>
      <c r="B79" s="30"/>
      <c r="C79" s="30"/>
      <c r="D79" s="30"/>
      <c r="E79" s="30"/>
      <c r="F79" s="32"/>
    </row>
    <row r="80" spans="1:6" ht="15.75">
      <c r="A80" s="27"/>
      <c r="B80" s="329" t="s">
        <v>84</v>
      </c>
      <c r="C80" s="30"/>
      <c r="D80" s="30"/>
      <c r="E80" s="30"/>
      <c r="F80" s="32"/>
    </row>
    <row r="81" spans="1:6" s="30" customFormat="1" ht="17.25" customHeight="1">
      <c r="A81" s="2" t="s">
        <v>85</v>
      </c>
      <c r="B81" s="414" t="s">
        <v>86</v>
      </c>
      <c r="C81" s="414"/>
      <c r="D81" s="414"/>
      <c r="E81" s="414"/>
      <c r="F81" s="23"/>
    </row>
    <row r="82" spans="1:6" s="30" customFormat="1" ht="64.5" customHeight="1">
      <c r="A82" s="34" t="s">
        <v>87</v>
      </c>
      <c r="B82" s="414" t="s">
        <v>88</v>
      </c>
      <c r="C82" s="414"/>
      <c r="D82" s="414"/>
      <c r="E82" s="414"/>
      <c r="F82" s="23"/>
    </row>
    <row r="83" spans="1:6" s="30" customFormat="1" ht="30.75" customHeight="1">
      <c r="A83" s="34" t="s">
        <v>89</v>
      </c>
      <c r="B83" s="414" t="s">
        <v>90</v>
      </c>
      <c r="C83" s="414"/>
      <c r="D83" s="414"/>
      <c r="E83" s="414"/>
      <c r="F83" s="41">
        <f>F81-F82</f>
        <v>0</v>
      </c>
    </row>
    <row r="84" spans="1:6" s="30" customFormat="1" ht="23.25" customHeight="1">
      <c r="A84" s="34" t="s">
        <v>91</v>
      </c>
      <c r="B84" s="414" t="s">
        <v>92</v>
      </c>
      <c r="C84" s="414"/>
      <c r="D84" s="414"/>
      <c r="E84" s="414"/>
      <c r="F84" s="23"/>
    </row>
    <row r="85" spans="1:6" s="30" customFormat="1" ht="32.25" customHeight="1">
      <c r="A85" s="2" t="s">
        <v>93</v>
      </c>
      <c r="B85" s="414" t="s">
        <v>94</v>
      </c>
      <c r="C85" s="414"/>
      <c r="D85" s="414"/>
      <c r="E85" s="414"/>
      <c r="F85" s="23"/>
    </row>
    <row r="86" spans="1:6" s="30" customFormat="1" ht="24.75" customHeight="1">
      <c r="A86" s="2" t="s">
        <v>95</v>
      </c>
      <c r="B86" s="414" t="s">
        <v>96</v>
      </c>
      <c r="C86" s="414"/>
      <c r="D86" s="414"/>
      <c r="E86" s="414"/>
      <c r="F86" s="23"/>
    </row>
    <row r="87" spans="1:6" s="30" customFormat="1" ht="30" customHeight="1">
      <c r="A87" s="2" t="s">
        <v>97</v>
      </c>
      <c r="B87" s="414" t="s">
        <v>98</v>
      </c>
      <c r="C87" s="414"/>
      <c r="D87" s="414"/>
      <c r="E87" s="414"/>
      <c r="F87" s="23"/>
    </row>
    <row r="88" spans="1:6" s="30" customFormat="1">
      <c r="A88" s="2" t="s">
        <v>99</v>
      </c>
      <c r="B88" s="414" t="s">
        <v>100</v>
      </c>
      <c r="C88" s="414"/>
      <c r="D88" s="414"/>
      <c r="E88" s="414"/>
      <c r="F88" s="23"/>
    </row>
    <row r="89" spans="1:6" s="30" customFormat="1">
      <c r="A89" s="2" t="s">
        <v>101</v>
      </c>
      <c r="B89" s="414" t="s">
        <v>102</v>
      </c>
      <c r="C89" s="414"/>
      <c r="D89" s="414"/>
      <c r="E89" s="414"/>
      <c r="F89" s="23"/>
    </row>
    <row r="90" spans="1:6" s="30" customFormat="1">
      <c r="A90" s="2" t="s">
        <v>103</v>
      </c>
      <c r="B90" s="414" t="s">
        <v>104</v>
      </c>
      <c r="C90" s="414"/>
      <c r="D90" s="414"/>
      <c r="E90" s="414"/>
      <c r="F90" s="23"/>
    </row>
    <row r="91" spans="1:6" s="30" customFormat="1" ht="25.5" customHeight="1">
      <c r="A91" s="2"/>
      <c r="B91" s="3"/>
      <c r="C91" s="3"/>
      <c r="D91" s="3"/>
      <c r="E91" s="3"/>
      <c r="F91" s="35"/>
    </row>
    <row r="92" spans="1:6" s="30" customFormat="1" ht="12.75">
      <c r="A92" s="27"/>
      <c r="B92" s="33" t="s">
        <v>105</v>
      </c>
      <c r="F92" s="32"/>
    </row>
    <row r="93" spans="1:6" s="30" customFormat="1" ht="18.75" customHeight="1">
      <c r="A93" s="2" t="s">
        <v>85</v>
      </c>
      <c r="B93" s="414" t="s">
        <v>106</v>
      </c>
      <c r="C93" s="414"/>
      <c r="D93" s="414"/>
      <c r="E93" s="414"/>
      <c r="F93" s="23"/>
    </row>
    <row r="94" spans="1:6" s="30" customFormat="1" ht="64.5" customHeight="1">
      <c r="A94" s="34" t="s">
        <v>87</v>
      </c>
      <c r="B94" s="414" t="s">
        <v>107</v>
      </c>
      <c r="C94" s="414"/>
      <c r="D94" s="414"/>
      <c r="E94" s="414"/>
      <c r="F94" s="23"/>
    </row>
    <row r="95" spans="1:6" s="30" customFormat="1" ht="30" customHeight="1">
      <c r="A95" s="34" t="s">
        <v>89</v>
      </c>
      <c r="B95" s="414" t="s">
        <v>108</v>
      </c>
      <c r="C95" s="414"/>
      <c r="D95" s="414"/>
      <c r="E95" s="414"/>
      <c r="F95" s="41">
        <f>F93-F94</f>
        <v>0</v>
      </c>
    </row>
    <row r="96" spans="1:6" s="30" customFormat="1">
      <c r="A96" s="34" t="s">
        <v>91</v>
      </c>
      <c r="B96" s="414" t="s">
        <v>92</v>
      </c>
      <c r="C96" s="414"/>
      <c r="D96" s="414"/>
      <c r="E96" s="414"/>
      <c r="F96" s="23"/>
    </row>
    <row r="97" spans="1:6">
      <c r="A97" s="2" t="s">
        <v>93</v>
      </c>
      <c r="B97" s="414" t="s">
        <v>94</v>
      </c>
      <c r="C97" s="414"/>
      <c r="D97" s="414"/>
      <c r="E97" s="414"/>
      <c r="F97" s="23"/>
    </row>
    <row r="98" spans="1:6" ht="23.25" customHeight="1">
      <c r="A98" s="2" t="s">
        <v>95</v>
      </c>
      <c r="B98" s="414" t="s">
        <v>96</v>
      </c>
      <c r="C98" s="414"/>
      <c r="D98" s="414"/>
      <c r="E98" s="414"/>
      <c r="F98" s="23"/>
    </row>
    <row r="99" spans="1:6" ht="30.75" customHeight="1">
      <c r="A99" s="2" t="s">
        <v>97</v>
      </c>
      <c r="B99" s="414" t="s">
        <v>98</v>
      </c>
      <c r="C99" s="414"/>
      <c r="D99" s="414"/>
      <c r="E99" s="414"/>
      <c r="F99" s="23"/>
    </row>
    <row r="100" spans="1:6">
      <c r="A100" s="2" t="s">
        <v>99</v>
      </c>
      <c r="B100" s="414" t="s">
        <v>100</v>
      </c>
      <c r="C100" s="414"/>
      <c r="D100" s="414"/>
      <c r="E100" s="414"/>
      <c r="F100" s="23"/>
    </row>
    <row r="101" spans="1:6">
      <c r="A101" s="2" t="s">
        <v>101</v>
      </c>
      <c r="B101" s="414" t="s">
        <v>102</v>
      </c>
      <c r="C101" s="414"/>
      <c r="D101" s="414"/>
      <c r="E101" s="414"/>
      <c r="F101" s="23"/>
    </row>
    <row r="102" spans="1:6">
      <c r="A102" s="2" t="s">
        <v>103</v>
      </c>
      <c r="B102" s="414" t="s">
        <v>104</v>
      </c>
      <c r="C102" s="414"/>
      <c r="D102" s="414"/>
      <c r="E102" s="414"/>
      <c r="F102" s="23"/>
    </row>
    <row r="103" spans="1:6" ht="24.75" customHeight="1"/>
    <row r="104" spans="1:6">
      <c r="B104" s="12" t="s">
        <v>109</v>
      </c>
    </row>
    <row r="105" spans="1:6" ht="78.75" customHeight="1">
      <c r="B105" s="415" t="s">
        <v>110</v>
      </c>
      <c r="C105" s="415"/>
      <c r="D105" s="415"/>
      <c r="E105" s="415"/>
      <c r="F105" s="415"/>
    </row>
    <row r="106" spans="1:6" ht="76.5" customHeight="1">
      <c r="A106" s="2" t="s">
        <v>111</v>
      </c>
      <c r="B106" s="414" t="s">
        <v>112</v>
      </c>
      <c r="C106" s="414"/>
      <c r="D106" s="414"/>
      <c r="E106" s="414"/>
      <c r="F106" s="268">
        <v>0.65200000000000002</v>
      </c>
    </row>
    <row r="109" spans="1:6" ht="65.25" customHeight="1"/>
    <row r="110" spans="1:6" ht="51.75" customHeight="1"/>
  </sheetData>
  <mergeCells count="63">
    <mergeCell ref="B105:F105"/>
    <mergeCell ref="B106:E106"/>
    <mergeCell ref="B96:E96"/>
    <mergeCell ref="B97:E97"/>
    <mergeCell ref="B98:E98"/>
    <mergeCell ref="B99:E99"/>
    <mergeCell ref="B100:E100"/>
    <mergeCell ref="B101:E101"/>
    <mergeCell ref="B90:E90"/>
    <mergeCell ref="B93:E93"/>
    <mergeCell ref="B94:E94"/>
    <mergeCell ref="B95:E95"/>
    <mergeCell ref="B102:E102"/>
    <mergeCell ref="B85:E85"/>
    <mergeCell ref="B86:E86"/>
    <mergeCell ref="B87:E87"/>
    <mergeCell ref="B88:E88"/>
    <mergeCell ref="B89:E89"/>
    <mergeCell ref="B78:E78"/>
    <mergeCell ref="B81:E81"/>
    <mergeCell ref="B82:E82"/>
    <mergeCell ref="B83:E83"/>
    <mergeCell ref="B84:E84"/>
    <mergeCell ref="B70:E70"/>
    <mergeCell ref="B71:E71"/>
    <mergeCell ref="B72:E72"/>
    <mergeCell ref="B73:E73"/>
    <mergeCell ref="B74:E74"/>
    <mergeCell ref="B63:E63"/>
    <mergeCell ref="B66:F66"/>
    <mergeCell ref="B67:E67"/>
    <mergeCell ref="B68:E68"/>
    <mergeCell ref="B69:E69"/>
    <mergeCell ref="B58:E58"/>
    <mergeCell ref="B59:E59"/>
    <mergeCell ref="B60:E60"/>
    <mergeCell ref="B61:E61"/>
    <mergeCell ref="B62:E62"/>
    <mergeCell ref="B50:C50"/>
    <mergeCell ref="B52:E52"/>
    <mergeCell ref="B55:F55"/>
    <mergeCell ref="B56:E56"/>
    <mergeCell ref="B57:E57"/>
    <mergeCell ref="B30:C30"/>
    <mergeCell ref="B31:C31"/>
    <mergeCell ref="B32:C32"/>
    <mergeCell ref="B33:C33"/>
    <mergeCell ref="B48:F48"/>
    <mergeCell ref="B25:C25"/>
    <mergeCell ref="B26:C26"/>
    <mergeCell ref="B27:C27"/>
    <mergeCell ref="B28:C28"/>
    <mergeCell ref="B29:C29"/>
    <mergeCell ref="B19:E19"/>
    <mergeCell ref="B20:E20"/>
    <mergeCell ref="B22:F22"/>
    <mergeCell ref="B23:C23"/>
    <mergeCell ref="B24:C24"/>
    <mergeCell ref="A1:F1"/>
    <mergeCell ref="B3:F3"/>
    <mergeCell ref="C4:D4"/>
    <mergeCell ref="E4:F4"/>
    <mergeCell ref="B18:E18"/>
  </mergeCells>
  <pageMargins left="0.25" right="0.1" top="0.5" bottom="0.75" header="0.3" footer="0.3"/>
  <pageSetup scale="85" orientation="portrait" horizontalDpi="300" verticalDpi="300" r:id="rId1"/>
  <rowBreaks count="3" manualBreakCount="3">
    <brk id="33" max="16383" man="1"/>
    <brk id="63" max="16383" man="1"/>
    <brk id="90" max="16383" man="1"/>
  </rowBreaks>
</worksheet>
</file>

<file path=xl/worksheets/sheet2.xml><?xml version="1.0" encoding="utf-8"?>
<worksheet xmlns="http://schemas.openxmlformats.org/spreadsheetml/2006/main" xmlns:r="http://schemas.openxmlformats.org/officeDocument/2006/relationships">
  <dimension ref="A1:AC267"/>
  <sheetViews>
    <sheetView topLeftCell="A229" zoomScaleNormal="100" workbookViewId="0">
      <selection activeCell="B72" sqref="B72"/>
    </sheetView>
  </sheetViews>
  <sheetFormatPr defaultRowHeight="15"/>
  <cols>
    <col min="1" max="1" width="4.42578125" style="1" customWidth="1"/>
    <col min="2" max="2" width="27" customWidth="1"/>
    <col min="3" max="3" width="14.7109375" customWidth="1"/>
    <col min="4" max="4" width="18.85546875" customWidth="1"/>
    <col min="5" max="6" width="14.7109375" customWidth="1"/>
  </cols>
  <sheetData>
    <row r="1" spans="1:6" ht="18">
      <c r="A1" s="378" t="s">
        <v>113</v>
      </c>
      <c r="B1" s="416"/>
      <c r="C1" s="416"/>
      <c r="D1" s="416"/>
      <c r="E1" s="416"/>
      <c r="F1" s="416"/>
    </row>
    <row r="3" spans="1:6" ht="15.75">
      <c r="B3" s="21" t="s">
        <v>114</v>
      </c>
    </row>
    <row r="4" spans="1:6" ht="109.5" customHeight="1">
      <c r="A4" s="2" t="s">
        <v>115</v>
      </c>
      <c r="B4" s="417" t="s">
        <v>116</v>
      </c>
      <c r="C4" s="418"/>
      <c r="D4" s="418"/>
      <c r="E4" s="418"/>
      <c r="F4" s="382"/>
    </row>
    <row r="5" spans="1:6">
      <c r="A5" s="2" t="s">
        <v>115</v>
      </c>
      <c r="B5" s="410" t="s">
        <v>117</v>
      </c>
      <c r="C5" s="419"/>
      <c r="D5" s="420"/>
      <c r="E5" s="272">
        <v>6300</v>
      </c>
    </row>
    <row r="6" spans="1:6">
      <c r="A6" s="2" t="s">
        <v>115</v>
      </c>
      <c r="B6" s="421" t="s">
        <v>118</v>
      </c>
      <c r="C6" s="422"/>
      <c r="D6" s="423"/>
      <c r="E6" s="41">
        <v>5333</v>
      </c>
    </row>
    <row r="7" spans="1:6">
      <c r="A7" s="2"/>
      <c r="B7" s="37"/>
      <c r="C7" s="38"/>
      <c r="D7" s="38"/>
      <c r="E7" s="37"/>
    </row>
    <row r="8" spans="1:6">
      <c r="A8" s="2" t="s">
        <v>115</v>
      </c>
      <c r="B8" s="421" t="s">
        <v>119</v>
      </c>
      <c r="C8" s="422"/>
      <c r="D8" s="423"/>
      <c r="E8" s="41">
        <v>6037</v>
      </c>
    </row>
    <row r="9" spans="1:6">
      <c r="A9" s="2" t="s">
        <v>115</v>
      </c>
      <c r="B9" s="421" t="s">
        <v>120</v>
      </c>
      <c r="C9" s="422"/>
      <c r="D9" s="423"/>
      <c r="E9" s="41">
        <v>5094</v>
      </c>
    </row>
    <row r="10" spans="1:6">
      <c r="A10" s="2"/>
      <c r="B10" s="37"/>
      <c r="C10" s="39"/>
      <c r="D10" s="39"/>
      <c r="E10" s="37"/>
    </row>
    <row r="11" spans="1:6">
      <c r="A11" s="2" t="s">
        <v>115</v>
      </c>
      <c r="B11" s="421" t="s">
        <v>121</v>
      </c>
      <c r="C11" s="422"/>
      <c r="D11" s="423"/>
      <c r="E11" s="41">
        <v>1886</v>
      </c>
    </row>
    <row r="12" spans="1:6">
      <c r="A12" s="2" t="s">
        <v>115</v>
      </c>
      <c r="B12" s="424" t="s">
        <v>122</v>
      </c>
      <c r="C12" s="422"/>
      <c r="D12" s="423"/>
      <c r="E12" s="41">
        <v>41</v>
      </c>
    </row>
    <row r="13" spans="1:6">
      <c r="A13" s="2"/>
      <c r="B13" s="37"/>
      <c r="C13" s="39"/>
      <c r="D13" s="39"/>
      <c r="E13" s="37"/>
    </row>
    <row r="14" spans="1:6">
      <c r="A14" s="2" t="s">
        <v>115</v>
      </c>
      <c r="B14" s="425" t="s">
        <v>123</v>
      </c>
      <c r="C14" s="426"/>
      <c r="D14" s="427"/>
      <c r="E14" s="41">
        <v>1858</v>
      </c>
    </row>
    <row r="15" spans="1:6" ht="26.25" customHeight="1">
      <c r="A15" s="2" t="s">
        <v>115</v>
      </c>
      <c r="B15" s="435" t="s">
        <v>124</v>
      </c>
      <c r="C15" s="436"/>
      <c r="D15" s="437"/>
      <c r="E15" s="41">
        <v>52</v>
      </c>
    </row>
    <row r="17" spans="1:6" ht="29.25" customHeight="1">
      <c r="A17" s="2" t="s">
        <v>125</v>
      </c>
      <c r="B17" s="417" t="s">
        <v>126</v>
      </c>
      <c r="C17" s="418"/>
      <c r="D17" s="418"/>
      <c r="E17" s="418"/>
      <c r="F17" s="382"/>
    </row>
    <row r="18" spans="1:6">
      <c r="A18" s="2"/>
      <c r="B18" s="438"/>
      <c r="C18" s="439"/>
      <c r="D18" s="439"/>
      <c r="E18" s="41" t="s">
        <v>0</v>
      </c>
      <c r="F18" s="53" t="s">
        <v>1</v>
      </c>
    </row>
    <row r="19" spans="1:6">
      <c r="A19" s="2" t="s">
        <v>125</v>
      </c>
      <c r="B19" s="440" t="s">
        <v>127</v>
      </c>
      <c r="C19" s="440"/>
      <c r="D19" s="440"/>
      <c r="E19" s="41"/>
      <c r="F19" s="53" t="s">
        <v>514</v>
      </c>
    </row>
    <row r="20" spans="1:6">
      <c r="A20" s="2" t="s">
        <v>125</v>
      </c>
      <c r="B20" s="441" t="s">
        <v>128</v>
      </c>
      <c r="C20" s="441"/>
      <c r="D20" s="441"/>
      <c r="E20" s="42"/>
      <c r="F20" s="375"/>
    </row>
    <row r="21" spans="1:6">
      <c r="A21" s="2" t="s">
        <v>125</v>
      </c>
      <c r="B21" s="442" t="s">
        <v>129</v>
      </c>
      <c r="C21" s="443"/>
      <c r="D21" s="444"/>
      <c r="E21" s="376"/>
      <c r="F21" s="628"/>
    </row>
    <row r="22" spans="1:6">
      <c r="A22" s="2" t="s">
        <v>125</v>
      </c>
      <c r="B22" s="445" t="s">
        <v>130</v>
      </c>
      <c r="C22" s="445"/>
      <c r="D22" s="445"/>
      <c r="E22" s="7"/>
      <c r="F22" s="39"/>
    </row>
    <row r="23" spans="1:6">
      <c r="A23" s="2" t="s">
        <v>125</v>
      </c>
      <c r="B23" s="445" t="s">
        <v>131</v>
      </c>
      <c r="C23" s="445"/>
      <c r="D23" s="445"/>
      <c r="E23" s="7"/>
    </row>
    <row r="24" spans="1:6">
      <c r="A24" s="2" t="s">
        <v>125</v>
      </c>
      <c r="B24" s="330" t="s">
        <v>132</v>
      </c>
      <c r="C24" s="43"/>
      <c r="D24" s="43"/>
      <c r="E24" s="44"/>
    </row>
    <row r="25" spans="1:6">
      <c r="A25" s="2" t="s">
        <v>125</v>
      </c>
      <c r="B25" s="331" t="s">
        <v>133</v>
      </c>
      <c r="C25" s="244"/>
      <c r="D25" s="241"/>
      <c r="E25" s="44"/>
    </row>
    <row r="26" spans="1:6">
      <c r="A26" s="2" t="s">
        <v>125</v>
      </c>
      <c r="B26" s="331" t="s">
        <v>134</v>
      </c>
      <c r="C26" s="244"/>
      <c r="D26" s="241"/>
      <c r="E26" s="44"/>
    </row>
    <row r="27" spans="1:6">
      <c r="B27" s="45"/>
      <c r="C27" s="45"/>
      <c r="D27" s="45"/>
    </row>
    <row r="28" spans="1:6" ht="15.75">
      <c r="A28" s="46"/>
      <c r="B28" s="21" t="s">
        <v>135</v>
      </c>
    </row>
    <row r="29" spans="1:6">
      <c r="A29" s="2" t="s">
        <v>136</v>
      </c>
      <c r="B29" s="12" t="s">
        <v>137</v>
      </c>
    </row>
    <row r="30" spans="1:6" ht="25.5" customHeight="1">
      <c r="A30" s="2" t="s">
        <v>136</v>
      </c>
      <c r="B30" s="428" t="s">
        <v>138</v>
      </c>
      <c r="C30" s="428"/>
      <c r="D30" s="41" t="s">
        <v>514</v>
      </c>
      <c r="F30" s="39"/>
    </row>
    <row r="31" spans="1:6" ht="24.75" customHeight="1">
      <c r="A31" s="2" t="s">
        <v>136</v>
      </c>
      <c r="B31" s="429" t="s">
        <v>139</v>
      </c>
      <c r="C31" s="430"/>
      <c r="D31" s="41"/>
      <c r="F31" s="39"/>
    </row>
    <row r="32" spans="1:6" ht="12.75" customHeight="1">
      <c r="A32" s="2" t="s">
        <v>136</v>
      </c>
      <c r="B32" s="414" t="s">
        <v>140</v>
      </c>
      <c r="C32" s="414"/>
      <c r="D32" s="41"/>
      <c r="F32" s="39"/>
    </row>
    <row r="34" spans="1:6" ht="29.25" customHeight="1">
      <c r="A34" s="2" t="s">
        <v>141</v>
      </c>
      <c r="B34" s="431" t="s">
        <v>142</v>
      </c>
      <c r="C34" s="431"/>
      <c r="D34" s="431"/>
      <c r="E34" s="431"/>
      <c r="F34" s="382"/>
    </row>
    <row r="35" spans="1:6">
      <c r="A35" s="2" t="s">
        <v>141</v>
      </c>
      <c r="B35" s="414" t="s">
        <v>143</v>
      </c>
      <c r="C35" s="414"/>
      <c r="D35" s="41" t="s">
        <v>514</v>
      </c>
      <c r="F35" s="39"/>
    </row>
    <row r="36" spans="1:6">
      <c r="A36" s="2" t="s">
        <v>141</v>
      </c>
      <c r="B36" s="432" t="s">
        <v>144</v>
      </c>
      <c r="C36" s="414"/>
      <c r="D36" s="41"/>
      <c r="F36" s="39"/>
    </row>
    <row r="37" spans="1:6" ht="12.75" customHeight="1">
      <c r="A37" s="2" t="s">
        <v>141</v>
      </c>
      <c r="B37" s="414" t="s">
        <v>145</v>
      </c>
      <c r="C37" s="414"/>
      <c r="D37" s="41"/>
      <c r="F37" s="39"/>
    </row>
    <row r="39" spans="1:6" ht="54.75" customHeight="1">
      <c r="A39" s="2" t="s">
        <v>146</v>
      </c>
      <c r="B39" s="417" t="s">
        <v>147</v>
      </c>
      <c r="C39" s="433"/>
      <c r="D39" s="433"/>
      <c r="E39" s="433"/>
      <c r="F39" s="434"/>
    </row>
    <row r="40" spans="1:6" ht="24.75">
      <c r="A40" s="2" t="s">
        <v>146</v>
      </c>
      <c r="B40" s="49"/>
      <c r="C40" s="50" t="s">
        <v>148</v>
      </c>
      <c r="D40" s="51" t="s">
        <v>149</v>
      </c>
      <c r="E40" s="4"/>
      <c r="F40" s="44"/>
    </row>
    <row r="41" spans="1:6">
      <c r="A41" s="2" t="s">
        <v>146</v>
      </c>
      <c r="B41" s="52" t="s">
        <v>150</v>
      </c>
      <c r="C41" s="41"/>
      <c r="D41" s="53"/>
      <c r="F41" s="44"/>
    </row>
    <row r="42" spans="1:6">
      <c r="A42" s="2" t="s">
        <v>146</v>
      </c>
      <c r="B42" s="52" t="s">
        <v>151</v>
      </c>
      <c r="C42" s="41">
        <v>4</v>
      </c>
      <c r="D42" s="53"/>
      <c r="F42" s="44"/>
    </row>
    <row r="43" spans="1:6">
      <c r="A43" s="2" t="s">
        <v>146</v>
      </c>
      <c r="B43" s="52" t="s">
        <v>152</v>
      </c>
      <c r="C43" s="41">
        <v>3</v>
      </c>
      <c r="D43" s="53"/>
      <c r="F43" s="44"/>
    </row>
    <row r="44" spans="1:6">
      <c r="A44" s="2" t="s">
        <v>146</v>
      </c>
      <c r="B44" s="52" t="s">
        <v>153</v>
      </c>
      <c r="C44" s="41">
        <v>3</v>
      </c>
      <c r="D44" s="53"/>
      <c r="F44" s="44"/>
    </row>
    <row r="45" spans="1:6" ht="30">
      <c r="A45" s="2" t="s">
        <v>146</v>
      </c>
      <c r="B45" s="332" t="s">
        <v>849</v>
      </c>
      <c r="C45" s="41">
        <v>3</v>
      </c>
      <c r="D45" s="53"/>
      <c r="F45" s="44"/>
    </row>
    <row r="46" spans="1:6">
      <c r="A46" s="2" t="s">
        <v>146</v>
      </c>
      <c r="B46" s="52" t="s">
        <v>154</v>
      </c>
      <c r="C46" s="41"/>
      <c r="D46" s="53">
        <v>2</v>
      </c>
      <c r="F46" s="44"/>
    </row>
    <row r="47" spans="1:6">
      <c r="A47" s="2" t="s">
        <v>146</v>
      </c>
      <c r="B47" s="52" t="s">
        <v>155</v>
      </c>
      <c r="C47" s="41">
        <v>3</v>
      </c>
      <c r="D47" s="53"/>
      <c r="F47" s="44"/>
    </row>
    <row r="48" spans="1:6">
      <c r="A48" s="2" t="s">
        <v>146</v>
      </c>
      <c r="B48" s="52" t="s">
        <v>156</v>
      </c>
      <c r="C48" s="41"/>
      <c r="D48" s="53"/>
      <c r="F48" s="44"/>
    </row>
    <row r="49" spans="1:6">
      <c r="A49" s="2" t="s">
        <v>146</v>
      </c>
      <c r="B49" s="54" t="s">
        <v>157</v>
      </c>
      <c r="C49" s="41"/>
      <c r="D49" s="53"/>
      <c r="F49" s="44"/>
    </row>
    <row r="50" spans="1:6">
      <c r="A50" s="2" t="s">
        <v>146</v>
      </c>
      <c r="B50" s="195" t="s">
        <v>158</v>
      </c>
      <c r="C50" s="53"/>
      <c r="D50" s="53"/>
      <c r="F50" s="44"/>
    </row>
    <row r="51" spans="1:6">
      <c r="A51" s="2" t="s">
        <v>146</v>
      </c>
      <c r="B51" s="195" t="s">
        <v>159</v>
      </c>
      <c r="C51" s="53"/>
      <c r="D51" s="53"/>
      <c r="F51" s="44"/>
    </row>
    <row r="52" spans="1:6">
      <c r="A52" s="2" t="s">
        <v>146</v>
      </c>
      <c r="B52" s="55" t="s">
        <v>160</v>
      </c>
      <c r="C52" s="41"/>
      <c r="D52" s="53"/>
      <c r="F52" s="44"/>
    </row>
    <row r="54" spans="1:6" ht="15.75">
      <c r="B54" s="56" t="s">
        <v>161</v>
      </c>
    </row>
    <row r="55" spans="1:6" ht="39" customHeight="1">
      <c r="A55" s="2" t="s">
        <v>162</v>
      </c>
      <c r="B55" s="446" t="s">
        <v>163</v>
      </c>
      <c r="C55" s="447"/>
      <c r="D55" s="447"/>
      <c r="E55" s="447"/>
      <c r="F55" s="448"/>
    </row>
    <row r="56" spans="1:6">
      <c r="A56" s="2" t="s">
        <v>162</v>
      </c>
      <c r="B56" s="449" t="s">
        <v>164</v>
      </c>
      <c r="C56" s="450"/>
      <c r="D56" s="450"/>
      <c r="E56" s="57"/>
      <c r="F56" s="39"/>
    </row>
    <row r="57" spans="1:6">
      <c r="A57" s="2" t="s">
        <v>162</v>
      </c>
      <c r="B57" s="451" t="s">
        <v>165</v>
      </c>
      <c r="C57" s="430"/>
      <c r="D57" s="430"/>
      <c r="E57" s="58"/>
      <c r="F57" s="39"/>
    </row>
    <row r="58" spans="1:6">
      <c r="A58" s="2" t="s">
        <v>162</v>
      </c>
      <c r="B58" s="451" t="s">
        <v>166</v>
      </c>
      <c r="C58" s="451"/>
      <c r="D58" s="451"/>
      <c r="E58" s="57" t="s">
        <v>514</v>
      </c>
      <c r="F58" s="39"/>
    </row>
    <row r="59" spans="1:6">
      <c r="A59" s="2" t="s">
        <v>162</v>
      </c>
      <c r="B59" s="451" t="s">
        <v>167</v>
      </c>
      <c r="C59" s="451"/>
      <c r="D59" s="451"/>
      <c r="E59" s="57" t="s">
        <v>514</v>
      </c>
      <c r="F59" s="39"/>
    </row>
    <row r="60" spans="1:6">
      <c r="A60" s="2" t="s">
        <v>162</v>
      </c>
      <c r="B60" s="452" t="s">
        <v>168</v>
      </c>
      <c r="C60" s="453"/>
      <c r="D60" s="453"/>
      <c r="E60" s="59"/>
      <c r="F60" s="39"/>
    </row>
    <row r="61" spans="1:6">
      <c r="B61" s="454"/>
      <c r="C61" s="441"/>
      <c r="D61" s="441"/>
      <c r="E61" s="6"/>
    </row>
    <row r="62" spans="1:6">
      <c r="B62" s="45"/>
      <c r="C62" s="45"/>
      <c r="D62" s="45"/>
    </row>
    <row r="63" spans="1:6" ht="31.5" customHeight="1">
      <c r="A63" s="2" t="s">
        <v>169</v>
      </c>
      <c r="B63" s="455" t="s">
        <v>170</v>
      </c>
      <c r="C63" s="455"/>
      <c r="D63" s="455"/>
      <c r="E63" s="455"/>
      <c r="F63" s="456"/>
    </row>
    <row r="64" spans="1:6" ht="30">
      <c r="A64" s="2" t="s">
        <v>169</v>
      </c>
      <c r="B64" s="13"/>
      <c r="C64" s="334" t="s">
        <v>171</v>
      </c>
      <c r="D64" s="334" t="s">
        <v>172</v>
      </c>
      <c r="E64" s="334" t="s">
        <v>173</v>
      </c>
      <c r="F64" s="334" t="s">
        <v>174</v>
      </c>
    </row>
    <row r="65" spans="1:6">
      <c r="A65" s="2" t="s">
        <v>169</v>
      </c>
      <c r="B65" s="629" t="s">
        <v>175</v>
      </c>
      <c r="C65" s="60"/>
      <c r="D65" s="60"/>
      <c r="E65" s="60"/>
      <c r="F65" s="60"/>
    </row>
    <row r="66" spans="1:6" ht="30">
      <c r="A66" s="2" t="s">
        <v>169</v>
      </c>
      <c r="B66" s="333" t="s">
        <v>176</v>
      </c>
      <c r="C66" s="41"/>
      <c r="D66" s="41"/>
      <c r="E66" s="41"/>
      <c r="F66" s="41" t="s">
        <v>514</v>
      </c>
    </row>
    <row r="67" spans="1:6">
      <c r="A67" s="2" t="s">
        <v>169</v>
      </c>
      <c r="B67" s="61" t="s">
        <v>177</v>
      </c>
      <c r="C67" s="41"/>
      <c r="D67" s="41"/>
      <c r="E67" s="41"/>
      <c r="F67" s="41" t="s">
        <v>514</v>
      </c>
    </row>
    <row r="68" spans="1:6">
      <c r="A68" s="2" t="s">
        <v>169</v>
      </c>
      <c r="B68" s="195" t="s">
        <v>178</v>
      </c>
      <c r="C68" s="41" t="s">
        <v>514</v>
      </c>
      <c r="D68" s="41"/>
      <c r="E68" s="41"/>
      <c r="F68" s="41"/>
    </row>
    <row r="69" spans="1:6">
      <c r="A69" s="2" t="s">
        <v>169</v>
      </c>
      <c r="B69" s="61" t="s">
        <v>179</v>
      </c>
      <c r="C69" s="41" t="s">
        <v>514</v>
      </c>
      <c r="D69" s="41"/>
      <c r="E69" s="41"/>
      <c r="F69" s="41"/>
    </row>
    <row r="70" spans="1:6">
      <c r="A70" s="2" t="s">
        <v>169</v>
      </c>
      <c r="B70" s="62" t="s">
        <v>180</v>
      </c>
      <c r="C70" s="41"/>
      <c r="D70" s="41"/>
      <c r="E70" s="41"/>
      <c r="F70" s="41" t="s">
        <v>514</v>
      </c>
    </row>
    <row r="71" spans="1:6">
      <c r="A71" s="2" t="s">
        <v>169</v>
      </c>
      <c r="B71" s="61" t="s">
        <v>181</v>
      </c>
      <c r="C71" s="41"/>
      <c r="D71" s="41"/>
      <c r="E71" s="41"/>
      <c r="F71" s="41" t="s">
        <v>514</v>
      </c>
    </row>
    <row r="72" spans="1:6">
      <c r="A72" s="2" t="s">
        <v>169</v>
      </c>
      <c r="B72" s="629" t="s">
        <v>182</v>
      </c>
      <c r="C72" s="60"/>
      <c r="D72" s="60"/>
      <c r="E72" s="60"/>
      <c r="F72" s="60"/>
    </row>
    <row r="73" spans="1:6">
      <c r="A73" s="2" t="s">
        <v>169</v>
      </c>
      <c r="B73" s="61" t="s">
        <v>183</v>
      </c>
      <c r="C73" s="41"/>
      <c r="D73" s="41"/>
      <c r="E73" s="41"/>
      <c r="F73" s="41" t="s">
        <v>514</v>
      </c>
    </row>
    <row r="74" spans="1:6">
      <c r="A74" s="2" t="s">
        <v>169</v>
      </c>
      <c r="B74" s="61" t="s">
        <v>184</v>
      </c>
      <c r="C74" s="41"/>
      <c r="D74" s="41"/>
      <c r="E74" s="41"/>
      <c r="F74" s="41" t="s">
        <v>514</v>
      </c>
    </row>
    <row r="75" spans="1:6">
      <c r="A75" s="2" t="s">
        <v>169</v>
      </c>
      <c r="B75" s="61" t="s">
        <v>185</v>
      </c>
      <c r="C75" s="41"/>
      <c r="D75" s="41"/>
      <c r="E75" s="41"/>
      <c r="F75" s="41" t="s">
        <v>514</v>
      </c>
    </row>
    <row r="76" spans="1:6">
      <c r="A76" s="2" t="s">
        <v>169</v>
      </c>
      <c r="B76" s="61" t="s">
        <v>186</v>
      </c>
      <c r="C76" s="41"/>
      <c r="D76" s="41"/>
      <c r="E76" s="41"/>
      <c r="F76" s="41" t="s">
        <v>514</v>
      </c>
    </row>
    <row r="77" spans="1:6">
      <c r="A77" s="2" t="s">
        <v>169</v>
      </c>
      <c r="B77" s="62" t="s">
        <v>187</v>
      </c>
      <c r="C77" s="41"/>
      <c r="D77" s="41"/>
      <c r="E77" s="41"/>
      <c r="F77" s="41" t="s">
        <v>514</v>
      </c>
    </row>
    <row r="78" spans="1:6">
      <c r="A78" s="2" t="s">
        <v>169</v>
      </c>
      <c r="B78" s="61" t="s">
        <v>188</v>
      </c>
      <c r="C78" s="41"/>
      <c r="D78" s="41"/>
      <c r="E78" s="41"/>
      <c r="F78" s="41" t="s">
        <v>514</v>
      </c>
    </row>
    <row r="79" spans="1:6">
      <c r="A79" s="2" t="s">
        <v>169</v>
      </c>
      <c r="B79" s="61" t="s">
        <v>189</v>
      </c>
      <c r="C79" s="41"/>
      <c r="D79" s="41"/>
      <c r="E79" s="41"/>
      <c r="F79" s="41" t="s">
        <v>514</v>
      </c>
    </row>
    <row r="80" spans="1:6">
      <c r="A80" s="2" t="s">
        <v>169</v>
      </c>
      <c r="B80" s="61" t="s">
        <v>190</v>
      </c>
      <c r="C80" s="41"/>
      <c r="D80" s="41"/>
      <c r="E80" s="41"/>
      <c r="F80" s="41" t="s">
        <v>514</v>
      </c>
    </row>
    <row r="81" spans="1:8" ht="30">
      <c r="A81" s="2" t="s">
        <v>169</v>
      </c>
      <c r="B81" s="63" t="s">
        <v>191</v>
      </c>
      <c r="C81" s="41"/>
      <c r="D81" s="41"/>
      <c r="E81" s="41"/>
      <c r="F81" s="41" t="s">
        <v>514</v>
      </c>
    </row>
    <row r="82" spans="1:8">
      <c r="A82" s="2" t="s">
        <v>169</v>
      </c>
      <c r="B82" s="62" t="s">
        <v>192</v>
      </c>
      <c r="C82" s="41"/>
      <c r="D82" s="41"/>
      <c r="E82" s="41"/>
      <c r="F82" s="41" t="s">
        <v>514</v>
      </c>
    </row>
    <row r="83" spans="1:8">
      <c r="A83" s="2" t="s">
        <v>169</v>
      </c>
      <c r="B83" s="61" t="s">
        <v>193</v>
      </c>
      <c r="C83" s="41"/>
      <c r="D83" s="41"/>
      <c r="E83" s="41"/>
      <c r="F83" s="41" t="s">
        <v>514</v>
      </c>
    </row>
    <row r="84" spans="1:8">
      <c r="A84" s="2" t="s">
        <v>169</v>
      </c>
      <c r="B84" s="61" t="s">
        <v>194</v>
      </c>
      <c r="C84" s="41"/>
      <c r="D84" s="41"/>
      <c r="E84" s="41"/>
      <c r="F84" s="41" t="s">
        <v>514</v>
      </c>
    </row>
    <row r="85" spans="1:8">
      <c r="A85" s="2" t="s">
        <v>169</v>
      </c>
      <c r="B85" s="64" t="s">
        <v>195</v>
      </c>
      <c r="C85" s="65"/>
      <c r="D85" s="65"/>
      <c r="E85" s="65"/>
      <c r="F85" s="65"/>
    </row>
    <row r="87" spans="1:8" ht="15.75">
      <c r="B87" s="21" t="s">
        <v>196</v>
      </c>
    </row>
    <row r="88" spans="1:8">
      <c r="A88" s="2" t="s">
        <v>197</v>
      </c>
      <c r="B88" s="66" t="s">
        <v>198</v>
      </c>
      <c r="C88" s="67"/>
      <c r="D88" s="67"/>
      <c r="E88" s="67"/>
      <c r="F88" s="67"/>
      <c r="G88" s="67"/>
      <c r="H88" s="68"/>
    </row>
    <row r="89" spans="1:8">
      <c r="A89" s="2"/>
      <c r="B89" s="438"/>
      <c r="C89" s="439"/>
      <c r="D89" s="439"/>
      <c r="E89" s="41" t="s">
        <v>0</v>
      </c>
      <c r="F89" s="41" t="s">
        <v>1</v>
      </c>
      <c r="G89" s="67"/>
      <c r="H89" s="68"/>
    </row>
    <row r="90" spans="1:8" ht="46.5" customHeight="1">
      <c r="A90" s="2" t="s">
        <v>199</v>
      </c>
      <c r="B90" s="457" t="s">
        <v>200</v>
      </c>
      <c r="C90" s="411"/>
      <c r="D90" s="412"/>
      <c r="E90" s="69" t="s">
        <v>514</v>
      </c>
      <c r="F90" s="70"/>
      <c r="G90" s="67"/>
      <c r="H90" s="67"/>
    </row>
    <row r="91" spans="1:8" ht="30.75" customHeight="1">
      <c r="A91" s="2" t="s">
        <v>199</v>
      </c>
      <c r="B91" s="458" t="s">
        <v>201</v>
      </c>
      <c r="C91" s="459"/>
      <c r="D91" s="459"/>
      <c r="E91" s="459"/>
      <c r="F91" s="460"/>
      <c r="G91" s="71"/>
      <c r="H91" s="71"/>
    </row>
    <row r="92" spans="1:8" ht="14.25" customHeight="1">
      <c r="A92" s="2" t="s">
        <v>199</v>
      </c>
      <c r="B92" s="72"/>
      <c r="C92" s="461" t="s">
        <v>202</v>
      </c>
      <c r="D92" s="462"/>
      <c r="E92" s="462"/>
      <c r="F92" s="463"/>
      <c r="G92" s="464"/>
      <c r="H92" s="71"/>
    </row>
    <row r="93" spans="1:8" ht="24" customHeight="1">
      <c r="A93" s="2" t="s">
        <v>199</v>
      </c>
      <c r="B93" s="73"/>
      <c r="C93" s="337" t="s">
        <v>143</v>
      </c>
      <c r="D93" s="337" t="s">
        <v>144</v>
      </c>
      <c r="E93" s="337" t="s">
        <v>203</v>
      </c>
      <c r="F93" s="288" t="s">
        <v>204</v>
      </c>
      <c r="G93" s="337" t="s">
        <v>205</v>
      </c>
      <c r="H93" s="71"/>
    </row>
    <row r="94" spans="1:8" ht="12.75" customHeight="1">
      <c r="A94" s="2" t="s">
        <v>199</v>
      </c>
      <c r="B94" s="338" t="s">
        <v>206</v>
      </c>
      <c r="C94" s="69" t="s">
        <v>514</v>
      </c>
      <c r="D94" s="10"/>
      <c r="E94" s="10"/>
      <c r="F94" s="10"/>
      <c r="G94" s="74"/>
      <c r="H94" s="71"/>
    </row>
    <row r="95" spans="1:8" ht="12.75" customHeight="1">
      <c r="A95" s="2" t="s">
        <v>199</v>
      </c>
      <c r="B95" s="338" t="s">
        <v>207</v>
      </c>
      <c r="C95" s="10"/>
      <c r="D95" s="10"/>
      <c r="E95" s="10"/>
      <c r="F95" s="10"/>
      <c r="G95" s="74"/>
      <c r="H95" s="71"/>
    </row>
    <row r="96" spans="1:8" ht="12.75" customHeight="1">
      <c r="A96" s="2" t="s">
        <v>199</v>
      </c>
      <c r="B96" s="338" t="s">
        <v>208</v>
      </c>
      <c r="C96" s="10"/>
      <c r="D96" s="10"/>
      <c r="E96" s="10"/>
      <c r="F96" s="10"/>
      <c r="G96" s="74"/>
      <c r="H96" s="71"/>
    </row>
    <row r="97" spans="1:8" ht="30">
      <c r="A97" s="2" t="s">
        <v>199</v>
      </c>
      <c r="B97" s="339" t="s">
        <v>209</v>
      </c>
      <c r="C97" s="10"/>
      <c r="D97" s="10"/>
      <c r="E97" s="10"/>
      <c r="F97" s="10"/>
      <c r="G97" s="252" t="s">
        <v>514</v>
      </c>
      <c r="H97" s="71"/>
    </row>
    <row r="98" spans="1:8">
      <c r="A98" s="2" t="s">
        <v>199</v>
      </c>
      <c r="B98" s="340" t="s">
        <v>210</v>
      </c>
      <c r="C98" s="10"/>
      <c r="D98" s="10"/>
      <c r="E98" s="10"/>
      <c r="F98" s="10"/>
      <c r="G98" s="252" t="s">
        <v>514</v>
      </c>
      <c r="H98" s="71"/>
    </row>
    <row r="99" spans="1:8" ht="11.25" customHeight="1">
      <c r="A99" s="2"/>
      <c r="B99" s="76"/>
      <c r="C99" s="77"/>
      <c r="D99" s="77"/>
      <c r="E99" s="77"/>
      <c r="F99" s="77"/>
      <c r="G99" s="78"/>
      <c r="H99" s="71"/>
    </row>
    <row r="100" spans="1:8" ht="38.25" customHeight="1">
      <c r="A100" s="79" t="s">
        <v>211</v>
      </c>
      <c r="B100" s="465" t="s">
        <v>212</v>
      </c>
      <c r="C100" s="465"/>
      <c r="D100" s="465"/>
      <c r="E100" s="465"/>
      <c r="F100" s="465"/>
      <c r="G100" s="465"/>
      <c r="H100" s="71"/>
    </row>
    <row r="101" spans="1:8" s="83" customFormat="1" ht="18.75" customHeight="1">
      <c r="A101" s="79" t="s">
        <v>211</v>
      </c>
      <c r="B101" s="466" t="s">
        <v>213</v>
      </c>
      <c r="C101" s="466"/>
      <c r="D101" s="466"/>
      <c r="E101" s="81"/>
      <c r="F101" s="82"/>
      <c r="G101" s="78"/>
      <c r="H101" s="71"/>
    </row>
    <row r="102" spans="1:8" s="83" customFormat="1" ht="14.25" customHeight="1">
      <c r="A102" s="79" t="s">
        <v>211</v>
      </c>
      <c r="B102" s="466" t="s">
        <v>214</v>
      </c>
      <c r="C102" s="466"/>
      <c r="D102" s="466"/>
      <c r="E102" s="247" t="s">
        <v>514</v>
      </c>
      <c r="F102" s="82"/>
      <c r="G102" s="78"/>
      <c r="H102" s="71"/>
    </row>
    <row r="103" spans="1:8" s="83" customFormat="1" ht="17.25" customHeight="1">
      <c r="A103" s="79" t="s">
        <v>211</v>
      </c>
      <c r="B103" s="466" t="s">
        <v>215</v>
      </c>
      <c r="C103" s="466"/>
      <c r="D103" s="466"/>
      <c r="E103" s="81"/>
      <c r="F103" s="82"/>
      <c r="G103" s="78"/>
      <c r="H103" s="71"/>
    </row>
    <row r="104" spans="1:8" s="83" customFormat="1" ht="12" customHeight="1">
      <c r="A104" s="47"/>
      <c r="B104" s="84"/>
      <c r="C104" s="82"/>
      <c r="D104" s="82"/>
      <c r="E104" s="82"/>
      <c r="F104" s="82"/>
      <c r="G104" s="78"/>
      <c r="H104" s="71"/>
    </row>
    <row r="105" spans="1:8" s="83" customFormat="1" ht="16.5" customHeight="1" thickBot="1">
      <c r="A105" s="79" t="s">
        <v>216</v>
      </c>
      <c r="B105" s="466" t="s">
        <v>217</v>
      </c>
      <c r="C105" s="466"/>
      <c r="D105" s="466"/>
      <c r="E105" s="466"/>
      <c r="F105" s="466"/>
      <c r="G105" s="466"/>
      <c r="H105" s="71"/>
    </row>
    <row r="106" spans="1:8" s="83" customFormat="1" ht="12.75" customHeight="1" thickBot="1">
      <c r="A106" s="79" t="s">
        <v>216</v>
      </c>
      <c r="B106" s="80"/>
      <c r="C106" s="80"/>
      <c r="D106" s="80"/>
      <c r="E106" s="341" t="s">
        <v>218</v>
      </c>
      <c r="F106" s="341" t="s">
        <v>219</v>
      </c>
      <c r="G106" s="80"/>
      <c r="H106" s="71"/>
    </row>
    <row r="107" spans="1:8" s="83" customFormat="1" ht="13.5" customHeight="1">
      <c r="A107" s="79" t="s">
        <v>216</v>
      </c>
      <c r="B107" s="342" t="s">
        <v>220</v>
      </c>
      <c r="C107" s="80"/>
      <c r="D107" s="80"/>
      <c r="E107" s="245"/>
      <c r="F107" s="246"/>
      <c r="G107" s="78"/>
      <c r="H107" s="71"/>
    </row>
    <row r="108" spans="1:8" s="83" customFormat="1" ht="12.75" customHeight="1">
      <c r="A108" s="79" t="s">
        <v>216</v>
      </c>
      <c r="B108" s="342" t="s">
        <v>221</v>
      </c>
      <c r="C108" s="80"/>
      <c r="D108" s="80"/>
      <c r="E108" s="85"/>
      <c r="F108" s="86"/>
      <c r="G108" s="78"/>
      <c r="H108" s="71"/>
    </row>
    <row r="109" spans="1:8" s="83" customFormat="1" ht="15.75" customHeight="1">
      <c r="A109" s="79" t="s">
        <v>216</v>
      </c>
      <c r="B109" s="343" t="s">
        <v>222</v>
      </c>
      <c r="C109" s="87"/>
      <c r="D109" s="87"/>
      <c r="E109" s="85"/>
      <c r="F109" s="86"/>
      <c r="G109" s="78"/>
      <c r="H109" s="71"/>
    </row>
    <row r="110" spans="1:8" s="83" customFormat="1" ht="12.75" customHeight="1">
      <c r="A110" s="79" t="s">
        <v>216</v>
      </c>
      <c r="B110" s="344" t="s">
        <v>223</v>
      </c>
      <c r="C110" s="87"/>
      <c r="D110" s="87"/>
      <c r="E110" s="85"/>
      <c r="F110" s="86"/>
      <c r="G110" s="78"/>
      <c r="H110" s="71"/>
    </row>
    <row r="111" spans="1:8" s="83" customFormat="1" ht="28.5" customHeight="1">
      <c r="A111" s="79" t="s">
        <v>216</v>
      </c>
      <c r="B111" s="345" t="s">
        <v>224</v>
      </c>
      <c r="C111" s="87"/>
      <c r="D111" s="87"/>
      <c r="E111" s="85"/>
      <c r="F111" s="86"/>
      <c r="G111" s="78"/>
      <c r="H111" s="71"/>
    </row>
    <row r="112" spans="1:8" s="83" customFormat="1" ht="15" customHeight="1">
      <c r="A112" s="79" t="s">
        <v>216</v>
      </c>
      <c r="B112" s="344" t="s">
        <v>225</v>
      </c>
      <c r="C112" s="87"/>
      <c r="D112" s="87"/>
      <c r="E112" s="250" t="s">
        <v>514</v>
      </c>
      <c r="F112" s="251" t="s">
        <v>514</v>
      </c>
      <c r="G112" s="78"/>
      <c r="H112" s="71"/>
    </row>
    <row r="113" spans="1:8" s="83" customFormat="1" ht="14.25" customHeight="1" thickBot="1">
      <c r="A113" s="79" t="s">
        <v>216</v>
      </c>
      <c r="B113" s="344" t="s">
        <v>226</v>
      </c>
      <c r="C113" s="87"/>
      <c r="D113" s="87"/>
      <c r="E113" s="88"/>
      <c r="F113" s="89"/>
      <c r="G113" s="78"/>
      <c r="H113" s="71"/>
    </row>
    <row r="114" spans="1:8" s="83" customFormat="1" ht="11.25" customHeight="1">
      <c r="A114" s="2"/>
      <c r="B114" s="76"/>
      <c r="C114" s="77"/>
      <c r="D114" s="77"/>
      <c r="E114" s="77"/>
      <c r="F114" s="77"/>
      <c r="G114" s="71"/>
      <c r="H114" s="71"/>
    </row>
    <row r="115" spans="1:8">
      <c r="A115" s="2" t="s">
        <v>227</v>
      </c>
      <c r="B115" s="467" t="s">
        <v>850</v>
      </c>
      <c r="C115" s="468"/>
      <c r="D115" s="468"/>
      <c r="E115" s="468"/>
      <c r="F115" s="468"/>
      <c r="G115" s="71"/>
      <c r="H115" s="71"/>
    </row>
    <row r="116" spans="1:8">
      <c r="A116" s="2" t="s">
        <v>227</v>
      </c>
      <c r="B116" s="40"/>
      <c r="C116" s="41" t="s">
        <v>0</v>
      </c>
      <c r="D116" s="41" t="s">
        <v>1</v>
      </c>
      <c r="E116" s="37"/>
      <c r="F116" s="37"/>
      <c r="G116" s="71"/>
      <c r="H116" s="71"/>
    </row>
    <row r="117" spans="1:8" ht="15" customHeight="1">
      <c r="A117" s="2"/>
      <c r="B117" s="90"/>
      <c r="C117" s="249" t="s">
        <v>514</v>
      </c>
      <c r="D117" s="71"/>
      <c r="E117" s="71"/>
      <c r="F117" s="71"/>
      <c r="G117" s="71"/>
      <c r="H117" s="71"/>
    </row>
    <row r="118" spans="1:8" ht="9.75" customHeight="1">
      <c r="C118" s="91"/>
      <c r="D118" s="92"/>
      <c r="E118" s="44"/>
      <c r="F118" s="39"/>
      <c r="H118" s="71"/>
    </row>
    <row r="119" spans="1:8">
      <c r="A119" s="2" t="s">
        <v>228</v>
      </c>
      <c r="B119" s="429" t="s">
        <v>229</v>
      </c>
      <c r="C119" s="428"/>
      <c r="D119" s="428"/>
      <c r="E119" s="93"/>
      <c r="F119" s="39"/>
    </row>
    <row r="120" spans="1:8" ht="27.75" customHeight="1">
      <c r="A120" s="2" t="s">
        <v>228</v>
      </c>
      <c r="B120" s="428" t="s">
        <v>230</v>
      </c>
      <c r="C120" s="428"/>
      <c r="D120" s="428"/>
      <c r="E120" s="93"/>
      <c r="F120" s="39"/>
    </row>
    <row r="121" spans="1:8" ht="11.25" customHeight="1">
      <c r="A121" s="2"/>
      <c r="B121" s="3"/>
      <c r="C121" s="3"/>
      <c r="D121" s="3"/>
      <c r="E121" s="94"/>
      <c r="F121" s="39"/>
    </row>
    <row r="122" spans="1:8" ht="29.25" customHeight="1">
      <c r="A122" s="2" t="s">
        <v>231</v>
      </c>
      <c r="B122" s="469" t="s">
        <v>232</v>
      </c>
      <c r="C122" s="470"/>
      <c r="D122" s="470"/>
      <c r="E122" s="470"/>
      <c r="F122" s="471"/>
    </row>
    <row r="123" spans="1:8" ht="15.75" customHeight="1">
      <c r="A123" s="2" t="s">
        <v>231</v>
      </c>
      <c r="B123" s="472"/>
      <c r="C123" s="473"/>
      <c r="D123" s="473"/>
      <c r="E123" s="473"/>
      <c r="F123" s="474"/>
    </row>
    <row r="124" spans="1:8" ht="8.25" customHeight="1">
      <c r="A124" s="2"/>
      <c r="B124" s="95"/>
      <c r="C124" s="95"/>
      <c r="D124" s="95"/>
      <c r="E124" s="94"/>
      <c r="F124" s="39"/>
    </row>
    <row r="125" spans="1:8" ht="15.75" customHeight="1">
      <c r="A125" s="8" t="s">
        <v>233</v>
      </c>
      <c r="B125" s="475" t="s">
        <v>234</v>
      </c>
      <c r="C125" s="475"/>
      <c r="D125" s="475"/>
      <c r="E125" s="475"/>
      <c r="F125" s="475"/>
      <c r="G125" s="71"/>
    </row>
    <row r="126" spans="1:8" ht="15" customHeight="1">
      <c r="A126" s="8" t="s">
        <v>233</v>
      </c>
      <c r="B126" s="336" t="s">
        <v>235</v>
      </c>
      <c r="C126" s="247" t="s">
        <v>514</v>
      </c>
      <c r="D126" s="75"/>
      <c r="E126" s="75"/>
      <c r="F126" s="68"/>
      <c r="G126" s="71"/>
      <c r="H126" s="71"/>
    </row>
    <row r="127" spans="1:8">
      <c r="A127" s="8" t="s">
        <v>233</v>
      </c>
      <c r="B127" s="336" t="s">
        <v>236</v>
      </c>
      <c r="C127" s="247" t="s">
        <v>514</v>
      </c>
      <c r="D127" s="75"/>
      <c r="E127" s="75"/>
      <c r="F127" s="68"/>
      <c r="H127" s="71"/>
    </row>
    <row r="128" spans="1:8">
      <c r="A128" s="8" t="s">
        <v>233</v>
      </c>
      <c r="B128" s="336" t="s">
        <v>237</v>
      </c>
      <c r="C128" s="81"/>
      <c r="D128" s="197" t="s">
        <v>514</v>
      </c>
      <c r="E128" s="75"/>
      <c r="F128" s="68"/>
    </row>
    <row r="129" spans="1:11">
      <c r="A129" s="8" t="s">
        <v>233</v>
      </c>
      <c r="B129" s="336" t="s">
        <v>238</v>
      </c>
      <c r="C129" s="247" t="s">
        <v>514</v>
      </c>
      <c r="D129" s="75"/>
      <c r="E129" s="75"/>
      <c r="F129" s="68"/>
    </row>
    <row r="130" spans="1:11">
      <c r="A130" s="8" t="s">
        <v>233</v>
      </c>
      <c r="B130" s="335" t="s">
        <v>239</v>
      </c>
      <c r="C130" s="247" t="s">
        <v>514</v>
      </c>
      <c r="D130" s="3"/>
      <c r="E130" s="94"/>
      <c r="F130" s="39"/>
    </row>
    <row r="131" spans="1:11">
      <c r="A131" s="8" t="s">
        <v>233</v>
      </c>
      <c r="B131" s="336" t="s">
        <v>240</v>
      </c>
      <c r="C131" s="248" t="s">
        <v>514</v>
      </c>
    </row>
    <row r="132" spans="1:11">
      <c r="A132" s="8" t="s">
        <v>233</v>
      </c>
      <c r="B132" s="336" t="s">
        <v>241</v>
      </c>
      <c r="C132" s="424"/>
      <c r="D132" s="476"/>
      <c r="E132" s="477"/>
      <c r="H132" s="44"/>
    </row>
    <row r="133" spans="1:11" ht="15.75">
      <c r="B133" s="21" t="s">
        <v>242</v>
      </c>
      <c r="C133" s="91"/>
      <c r="D133" s="96"/>
      <c r="F133" s="39"/>
    </row>
    <row r="134" spans="1:11" ht="47.25" customHeight="1">
      <c r="B134" s="478" t="s">
        <v>243</v>
      </c>
      <c r="C134" s="479"/>
      <c r="D134" s="479"/>
      <c r="E134" s="479"/>
      <c r="F134" s="479"/>
    </row>
    <row r="135" spans="1:11" ht="11.25" customHeight="1">
      <c r="B135" s="21"/>
      <c r="C135" s="91"/>
      <c r="D135" s="96"/>
      <c r="F135" s="39"/>
    </row>
    <row r="136" spans="1:11" ht="105.75" customHeight="1">
      <c r="A136" s="2" t="s">
        <v>244</v>
      </c>
      <c r="B136" s="480" t="s">
        <v>245</v>
      </c>
      <c r="C136" s="481"/>
      <c r="D136" s="481"/>
      <c r="E136" s="481"/>
      <c r="F136" s="481"/>
      <c r="H136" s="97"/>
      <c r="I136" s="45"/>
      <c r="J136" s="45"/>
      <c r="K136" s="45"/>
    </row>
    <row r="137" spans="1:11" ht="11.25" customHeight="1">
      <c r="A137" s="2"/>
      <c r="B137" s="98"/>
      <c r="C137" s="99"/>
      <c r="D137" s="99"/>
      <c r="E137" s="99"/>
      <c r="F137" s="99"/>
      <c r="H137" s="100"/>
    </row>
    <row r="138" spans="1:11">
      <c r="A138" s="2" t="s">
        <v>244</v>
      </c>
      <c r="B138" s="347" t="s">
        <v>246</v>
      </c>
      <c r="C138" s="101"/>
      <c r="D138" s="482" t="s">
        <v>247</v>
      </c>
      <c r="E138" s="451"/>
      <c r="F138" s="102"/>
    </row>
    <row r="139" spans="1:11">
      <c r="A139" s="2" t="s">
        <v>244</v>
      </c>
      <c r="B139" s="347" t="s">
        <v>248</v>
      </c>
      <c r="C139" s="348">
        <v>0.89</v>
      </c>
      <c r="D139" s="482" t="s">
        <v>249</v>
      </c>
      <c r="E139" s="451"/>
      <c r="F139" s="349">
        <v>3467</v>
      </c>
    </row>
    <row r="140" spans="1:11" ht="11.25" customHeight="1">
      <c r="A140" s="2"/>
      <c r="B140" s="98"/>
      <c r="C140" s="99"/>
      <c r="D140" s="99"/>
      <c r="E140" s="99"/>
      <c r="F140" s="99"/>
    </row>
    <row r="141" spans="1:11">
      <c r="A141" s="2" t="s">
        <v>244</v>
      </c>
      <c r="B141" s="103"/>
      <c r="C141" s="346" t="s">
        <v>250</v>
      </c>
      <c r="D141" s="346" t="s">
        <v>251</v>
      </c>
    </row>
    <row r="142" spans="1:11">
      <c r="A142" s="2" t="s">
        <v>244</v>
      </c>
      <c r="B142" s="104" t="s">
        <v>252</v>
      </c>
      <c r="C142" s="5"/>
      <c r="D142" s="5"/>
    </row>
    <row r="143" spans="1:11">
      <c r="A143" s="2" t="s">
        <v>244</v>
      </c>
      <c r="B143" s="7" t="s">
        <v>253</v>
      </c>
      <c r="C143" s="5"/>
      <c r="D143" s="5"/>
    </row>
    <row r="144" spans="1:11">
      <c r="A144" s="2"/>
      <c r="B144" s="104" t="s">
        <v>254</v>
      </c>
      <c r="C144" s="5"/>
      <c r="D144" s="5"/>
    </row>
    <row r="145" spans="1:6">
      <c r="A145" s="2"/>
      <c r="B145" s="104" t="s">
        <v>255</v>
      </c>
      <c r="C145" s="5"/>
      <c r="D145" s="5"/>
    </row>
    <row r="146" spans="1:6">
      <c r="A146" s="2" t="s">
        <v>244</v>
      </c>
      <c r="B146" s="7" t="s">
        <v>256</v>
      </c>
      <c r="C146" s="5">
        <v>18</v>
      </c>
      <c r="D146" s="5">
        <v>25</v>
      </c>
    </row>
    <row r="147" spans="1:6">
      <c r="A147" s="2" t="s">
        <v>244</v>
      </c>
      <c r="B147" s="7" t="s">
        <v>257</v>
      </c>
      <c r="C147" s="5">
        <v>17</v>
      </c>
      <c r="D147" s="5">
        <v>25</v>
      </c>
    </row>
    <row r="148" spans="1:6">
      <c r="A148" s="2" t="s">
        <v>244</v>
      </c>
      <c r="B148" s="7" t="s">
        <v>258</v>
      </c>
      <c r="C148" s="5">
        <v>17</v>
      </c>
      <c r="D148" s="5">
        <v>24</v>
      </c>
    </row>
    <row r="149" spans="1:6">
      <c r="A149" s="2" t="s">
        <v>244</v>
      </c>
      <c r="B149" s="104" t="s">
        <v>259</v>
      </c>
      <c r="C149" s="5"/>
      <c r="D149" s="5"/>
    </row>
    <row r="150" spans="1:6" ht="11.25" customHeight="1">
      <c r="C150" s="105"/>
      <c r="D150" s="105"/>
    </row>
    <row r="151" spans="1:6">
      <c r="A151" s="2" t="s">
        <v>244</v>
      </c>
      <c r="B151" s="483" t="s">
        <v>260</v>
      </c>
      <c r="C151" s="484"/>
      <c r="D151" s="484"/>
      <c r="E151" s="484"/>
      <c r="F151" s="484"/>
    </row>
    <row r="152" spans="1:6" ht="25.5" customHeight="1">
      <c r="A152" s="2" t="s">
        <v>244</v>
      </c>
      <c r="B152" s="103"/>
      <c r="C152" s="350" t="s">
        <v>252</v>
      </c>
      <c r="D152" s="351" t="s">
        <v>253</v>
      </c>
      <c r="E152" s="352" t="s">
        <v>254</v>
      </c>
    </row>
    <row r="153" spans="1:6">
      <c r="A153" s="2" t="s">
        <v>244</v>
      </c>
      <c r="B153" s="7" t="s">
        <v>261</v>
      </c>
      <c r="C153" s="106"/>
      <c r="D153" s="106"/>
      <c r="E153" s="107"/>
    </row>
    <row r="154" spans="1:6">
      <c r="A154" s="2" t="s">
        <v>244</v>
      </c>
      <c r="B154" s="7" t="s">
        <v>262</v>
      </c>
      <c r="C154" s="106"/>
      <c r="D154" s="106"/>
      <c r="E154" s="107"/>
    </row>
    <row r="155" spans="1:6">
      <c r="A155" s="2" t="s">
        <v>244</v>
      </c>
      <c r="B155" s="7" t="s">
        <v>263</v>
      </c>
      <c r="C155" s="106"/>
      <c r="D155" s="106"/>
      <c r="E155" s="107"/>
    </row>
    <row r="156" spans="1:6">
      <c r="A156" s="2" t="s">
        <v>244</v>
      </c>
      <c r="B156" s="7" t="s">
        <v>264</v>
      </c>
      <c r="C156" s="106"/>
      <c r="D156" s="106"/>
      <c r="E156" s="107"/>
    </row>
    <row r="157" spans="1:6">
      <c r="A157" s="2" t="s">
        <v>244</v>
      </c>
      <c r="B157" s="7" t="s">
        <v>265</v>
      </c>
      <c r="C157" s="106"/>
      <c r="D157" s="106"/>
      <c r="E157" s="107"/>
    </row>
    <row r="158" spans="1:6">
      <c r="A158" s="2" t="s">
        <v>244</v>
      </c>
      <c r="B158" s="7" t="s">
        <v>266</v>
      </c>
      <c r="C158" s="106"/>
      <c r="D158" s="106"/>
      <c r="E158" s="107"/>
    </row>
    <row r="159" spans="1:6">
      <c r="B159" s="104" t="s">
        <v>267</v>
      </c>
      <c r="C159" s="353">
        <f>SUM(C153:C158)</f>
        <v>0</v>
      </c>
      <c r="D159" s="353">
        <f>SUM(D153:D158)</f>
        <v>0</v>
      </c>
      <c r="E159" s="354">
        <f>SUM(E153:E158)</f>
        <v>0</v>
      </c>
    </row>
    <row r="160" spans="1:6">
      <c r="A160" s="2" t="s">
        <v>244</v>
      </c>
      <c r="B160" s="103"/>
      <c r="C160" s="346" t="s">
        <v>256</v>
      </c>
      <c r="D160" s="346" t="s">
        <v>258</v>
      </c>
      <c r="E160" s="346" t="s">
        <v>257</v>
      </c>
    </row>
    <row r="161" spans="1:6">
      <c r="A161" s="2" t="s">
        <v>244</v>
      </c>
      <c r="B161" s="7" t="s">
        <v>268</v>
      </c>
      <c r="C161" s="355">
        <v>4.07E-2</v>
      </c>
      <c r="D161" s="355">
        <v>6.2600000000000003E-2</v>
      </c>
      <c r="E161" s="355">
        <v>4.8000000000000001E-2</v>
      </c>
    </row>
    <row r="162" spans="1:6">
      <c r="A162" s="2" t="s">
        <v>244</v>
      </c>
      <c r="B162" s="7" t="s">
        <v>269</v>
      </c>
      <c r="C162" s="355">
        <v>0.29160000000000003</v>
      </c>
      <c r="D162" s="355">
        <v>0.25169999999999998</v>
      </c>
      <c r="E162" s="355">
        <v>0.33300000000000002</v>
      </c>
    </row>
    <row r="163" spans="1:6">
      <c r="A163" s="2" t="s">
        <v>244</v>
      </c>
      <c r="B163" s="7" t="s">
        <v>270</v>
      </c>
      <c r="C163" s="355">
        <v>0.4647</v>
      </c>
      <c r="D163" s="355">
        <v>0.40600000000000003</v>
      </c>
      <c r="E163" s="355">
        <v>0.34470000000000001</v>
      </c>
    </row>
    <row r="164" spans="1:6">
      <c r="A164" s="2" t="s">
        <v>244</v>
      </c>
      <c r="B164" s="108" t="s">
        <v>271</v>
      </c>
      <c r="C164" s="355">
        <v>0.1993</v>
      </c>
      <c r="D164" s="355">
        <v>0.22459999999999999</v>
      </c>
      <c r="E164" s="355">
        <v>0.27310000000000001</v>
      </c>
    </row>
    <row r="165" spans="1:6">
      <c r="A165" s="2" t="s">
        <v>244</v>
      </c>
      <c r="B165" s="108" t="s">
        <v>272</v>
      </c>
      <c r="C165" s="355">
        <v>3.7000000000000002E-3</v>
      </c>
      <c r="D165" s="355">
        <v>5.5100000000000003E-2</v>
      </c>
      <c r="E165" s="355">
        <v>1.1999999999999999E-3</v>
      </c>
    </row>
    <row r="166" spans="1:6">
      <c r="A166" s="2" t="s">
        <v>244</v>
      </c>
      <c r="B166" s="7" t="s">
        <v>273</v>
      </c>
      <c r="C166" s="355">
        <v>0</v>
      </c>
      <c r="D166" s="355">
        <v>0</v>
      </c>
      <c r="E166" s="355">
        <v>0</v>
      </c>
    </row>
    <row r="167" spans="1:6">
      <c r="B167" s="7" t="s">
        <v>267</v>
      </c>
      <c r="C167" s="353">
        <f>SUM(C161:C166)</f>
        <v>1</v>
      </c>
      <c r="D167" s="353">
        <f>SUM(D161:D166)</f>
        <v>1</v>
      </c>
      <c r="E167" s="353">
        <f>SUM(E161:E166)</f>
        <v>1</v>
      </c>
    </row>
    <row r="168" spans="1:6" ht="46.5" customHeight="1">
      <c r="A168" s="2" t="s">
        <v>274</v>
      </c>
      <c r="B168" s="485" t="s">
        <v>275</v>
      </c>
      <c r="C168" s="485"/>
      <c r="D168" s="485"/>
      <c r="E168" s="485"/>
      <c r="F168" s="485"/>
    </row>
    <row r="169" spans="1:6">
      <c r="A169" s="2" t="s">
        <v>274</v>
      </c>
      <c r="B169" s="486" t="s">
        <v>276</v>
      </c>
      <c r="C169" s="486"/>
      <c r="D169" s="486"/>
      <c r="E169" s="109"/>
      <c r="F169" s="91"/>
    </row>
    <row r="170" spans="1:6">
      <c r="A170" s="2" t="s">
        <v>274</v>
      </c>
      <c r="B170" s="414" t="s">
        <v>277</v>
      </c>
      <c r="C170" s="414"/>
      <c r="D170" s="414"/>
      <c r="E170" s="109"/>
      <c r="F170" s="91"/>
    </row>
    <row r="171" spans="1:6">
      <c r="A171" s="2" t="s">
        <v>274</v>
      </c>
      <c r="B171" s="414" t="s">
        <v>278</v>
      </c>
      <c r="C171" s="414"/>
      <c r="D171" s="414"/>
      <c r="E171" s="109"/>
      <c r="F171" s="110" t="s">
        <v>279</v>
      </c>
    </row>
    <row r="172" spans="1:6">
      <c r="A172" s="2" t="s">
        <v>274</v>
      </c>
      <c r="B172" s="414" t="s">
        <v>280</v>
      </c>
      <c r="C172" s="414"/>
      <c r="D172" s="414"/>
      <c r="E172" s="109"/>
      <c r="F172" s="110" t="s">
        <v>281</v>
      </c>
    </row>
    <row r="173" spans="1:6">
      <c r="A173" s="2" t="s">
        <v>274</v>
      </c>
      <c r="B173" s="414" t="s">
        <v>282</v>
      </c>
      <c r="C173" s="414"/>
      <c r="D173" s="414"/>
      <c r="E173" s="109"/>
      <c r="F173" s="91"/>
    </row>
    <row r="174" spans="1:6" ht="32.25" customHeight="1">
      <c r="A174" s="2" t="s">
        <v>274</v>
      </c>
      <c r="B174" s="487" t="s">
        <v>283</v>
      </c>
      <c r="C174" s="488"/>
      <c r="D174" s="488"/>
      <c r="E174" s="489"/>
      <c r="F174" s="111"/>
    </row>
    <row r="175" spans="1:6" ht="25.5" customHeight="1">
      <c r="F175" s="39"/>
    </row>
    <row r="176" spans="1:6" ht="48" customHeight="1">
      <c r="A176" s="2" t="s">
        <v>284</v>
      </c>
      <c r="B176" s="478" t="s">
        <v>285</v>
      </c>
      <c r="C176" s="479"/>
      <c r="D176" s="479"/>
      <c r="E176" s="479"/>
      <c r="F176" s="479"/>
    </row>
    <row r="177" spans="1:29">
      <c r="A177" s="2" t="s">
        <v>284</v>
      </c>
      <c r="B177" s="490" t="s">
        <v>286</v>
      </c>
      <c r="C177" s="490"/>
      <c r="D177" s="353">
        <v>0.192</v>
      </c>
      <c r="F177" s="91"/>
    </row>
    <row r="178" spans="1:29">
      <c r="A178" s="2" t="s">
        <v>284</v>
      </c>
      <c r="B178" s="490" t="s">
        <v>287</v>
      </c>
      <c r="C178" s="490"/>
      <c r="D178" s="353">
        <v>0.128</v>
      </c>
      <c r="F178" s="91"/>
    </row>
    <row r="179" spans="1:29">
      <c r="A179" s="2" t="s">
        <v>284</v>
      </c>
      <c r="B179" s="490" t="s">
        <v>288</v>
      </c>
      <c r="C179" s="490"/>
      <c r="D179" s="353">
        <v>0.14099999999999999</v>
      </c>
      <c r="F179" s="91"/>
    </row>
    <row r="180" spans="1:29">
      <c r="A180" s="2" t="s">
        <v>284</v>
      </c>
      <c r="B180" s="490" t="s">
        <v>289</v>
      </c>
      <c r="C180" s="490"/>
      <c r="D180" s="353">
        <v>0.13800000000000001</v>
      </c>
      <c r="F180" s="91"/>
    </row>
    <row r="181" spans="1:29">
      <c r="A181" s="2" t="s">
        <v>284</v>
      </c>
      <c r="B181" s="490" t="s">
        <v>290</v>
      </c>
      <c r="C181" s="490"/>
      <c r="D181" s="353">
        <v>0.19</v>
      </c>
      <c r="F181" s="91"/>
    </row>
    <row r="182" spans="1:29">
      <c r="A182" s="2" t="s">
        <v>284</v>
      </c>
      <c r="B182" s="490" t="s">
        <v>291</v>
      </c>
      <c r="C182" s="490"/>
      <c r="D182" s="353">
        <v>0.13400000000000001</v>
      </c>
      <c r="F182" s="91"/>
    </row>
    <row r="183" spans="1:29">
      <c r="A183" s="2" t="s">
        <v>284</v>
      </c>
      <c r="B183" s="414" t="s">
        <v>292</v>
      </c>
      <c r="C183" s="414"/>
      <c r="D183" s="353">
        <v>7.5999999999999998E-2</v>
      </c>
      <c r="F183" s="91"/>
    </row>
    <row r="184" spans="1:29">
      <c r="A184" s="2" t="s">
        <v>284</v>
      </c>
      <c r="B184" s="414" t="s">
        <v>293</v>
      </c>
      <c r="C184" s="414"/>
      <c r="D184" s="353">
        <v>1E-3</v>
      </c>
      <c r="F184" s="91"/>
    </row>
    <row r="185" spans="1:29">
      <c r="B185" s="491" t="s">
        <v>267</v>
      </c>
      <c r="C185" s="492"/>
      <c r="D185" s="356">
        <f>SUM(D177:D184)</f>
        <v>0.99999999999999989</v>
      </c>
      <c r="E185" s="4"/>
      <c r="F185" s="44"/>
    </row>
    <row r="186" spans="1:29">
      <c r="A186" s="95"/>
      <c r="B186" s="112"/>
      <c r="C186" s="112"/>
      <c r="D186" s="112"/>
      <c r="E186" s="42"/>
      <c r="F186" s="44"/>
      <c r="G186" s="44"/>
    </row>
    <row r="187" spans="1:29" s="112" customFormat="1" ht="31.5" customHeight="1">
      <c r="A187" s="2" t="s">
        <v>294</v>
      </c>
      <c r="B187" s="493" t="s">
        <v>295</v>
      </c>
      <c r="C187" s="494"/>
      <c r="D187" s="494"/>
      <c r="E187" s="358">
        <v>3.09</v>
      </c>
      <c r="F187" s="113"/>
      <c r="G187"/>
      <c r="H187" s="44"/>
      <c r="I187" s="44"/>
      <c r="J187" s="44"/>
      <c r="K187" s="44"/>
      <c r="L187" s="44"/>
      <c r="M187" s="44"/>
      <c r="N187" s="44"/>
      <c r="O187" s="44"/>
      <c r="P187" s="44"/>
      <c r="Q187" s="44"/>
      <c r="R187" s="44"/>
      <c r="S187" s="44"/>
      <c r="T187" s="44"/>
      <c r="U187" s="44"/>
      <c r="V187" s="44"/>
      <c r="W187" s="44"/>
      <c r="X187" s="44"/>
      <c r="Y187" s="44"/>
      <c r="Z187" s="44"/>
      <c r="AA187" s="44"/>
      <c r="AB187" s="44"/>
      <c r="AC187" s="44"/>
    </row>
    <row r="188" spans="1:29" ht="30.75" customHeight="1">
      <c r="A188" s="2" t="s">
        <v>294</v>
      </c>
      <c r="B188" s="482" t="s">
        <v>296</v>
      </c>
      <c r="C188" s="430"/>
      <c r="D188" s="430"/>
      <c r="E188" s="357">
        <v>0.99</v>
      </c>
      <c r="F188" s="91"/>
    </row>
    <row r="189" spans="1:29" ht="24.75" customHeight="1">
      <c r="F189" s="44"/>
    </row>
    <row r="190" spans="1:29" ht="15.75">
      <c r="B190" s="21" t="s">
        <v>297</v>
      </c>
      <c r="F190" s="44"/>
    </row>
    <row r="191" spans="1:29">
      <c r="A191" s="2" t="s">
        <v>298</v>
      </c>
      <c r="B191" s="12" t="s">
        <v>299</v>
      </c>
      <c r="F191" s="44"/>
    </row>
    <row r="192" spans="1:29">
      <c r="A192" s="2" t="s">
        <v>298</v>
      </c>
      <c r="B192" s="40"/>
      <c r="C192" s="41" t="s">
        <v>0</v>
      </c>
      <c r="D192" s="41" t="s">
        <v>1</v>
      </c>
      <c r="E192" s="37"/>
      <c r="F192" s="37"/>
      <c r="G192" s="71"/>
    </row>
    <row r="193" spans="1:8" ht="30">
      <c r="A193" s="2" t="s">
        <v>298</v>
      </c>
      <c r="B193" s="257" t="s">
        <v>300</v>
      </c>
      <c r="C193" s="41" t="s">
        <v>514</v>
      </c>
      <c r="D193" s="41"/>
      <c r="F193" s="39"/>
      <c r="H193" s="71"/>
    </row>
    <row r="194" spans="1:8">
      <c r="A194" s="2" t="s">
        <v>298</v>
      </c>
      <c r="B194" s="7" t="s">
        <v>301</v>
      </c>
      <c r="C194" s="253">
        <v>40</v>
      </c>
      <c r="D194" s="242"/>
      <c r="F194" s="114"/>
    </row>
    <row r="195" spans="1:8">
      <c r="A195" s="2" t="s">
        <v>298</v>
      </c>
      <c r="B195" s="40"/>
      <c r="C195" s="41" t="s">
        <v>0</v>
      </c>
      <c r="D195" s="41" t="s">
        <v>1</v>
      </c>
      <c r="E195" s="37"/>
      <c r="F195" s="37"/>
      <c r="G195" s="71"/>
    </row>
    <row r="196" spans="1:8" ht="45">
      <c r="A196" s="2" t="s">
        <v>298</v>
      </c>
      <c r="B196" s="115" t="s">
        <v>302</v>
      </c>
      <c r="C196" s="41" t="s">
        <v>514</v>
      </c>
      <c r="D196" s="41"/>
      <c r="F196" s="39"/>
      <c r="H196" s="71"/>
    </row>
    <row r="197" spans="1:8">
      <c r="A197" s="2"/>
      <c r="B197" s="3"/>
      <c r="C197" s="65"/>
      <c r="D197" s="65"/>
      <c r="F197" s="39"/>
    </row>
    <row r="198" spans="1:8">
      <c r="A198" s="2" t="s">
        <v>298</v>
      </c>
      <c r="B198" s="495" t="s">
        <v>303</v>
      </c>
      <c r="C198" s="384"/>
      <c r="D198" s="384"/>
      <c r="F198" s="39"/>
    </row>
    <row r="199" spans="1:8" ht="27" customHeight="1">
      <c r="A199" s="2" t="s">
        <v>298</v>
      </c>
      <c r="B199" s="116" t="s">
        <v>304</v>
      </c>
      <c r="C199" s="247" t="s">
        <v>514</v>
      </c>
      <c r="D199" s="65"/>
      <c r="F199" s="39"/>
    </row>
    <row r="200" spans="1:8">
      <c r="A200" s="2" t="s">
        <v>298</v>
      </c>
      <c r="B200" s="116" t="s">
        <v>305</v>
      </c>
      <c r="C200" s="81"/>
      <c r="D200" s="65"/>
      <c r="F200" s="39"/>
    </row>
    <row r="201" spans="1:8">
      <c r="A201" s="2" t="s">
        <v>298</v>
      </c>
      <c r="B201" s="116" t="s">
        <v>306</v>
      </c>
      <c r="C201" s="81"/>
      <c r="D201" s="65"/>
      <c r="F201" s="39"/>
    </row>
    <row r="202" spans="1:8">
      <c r="B202" s="3"/>
      <c r="C202" s="65"/>
      <c r="D202" s="65"/>
      <c r="F202" s="39"/>
    </row>
    <row r="203" spans="1:8">
      <c r="A203" s="2" t="s">
        <v>298</v>
      </c>
      <c r="B203" s="40"/>
      <c r="C203" s="41" t="s">
        <v>0</v>
      </c>
      <c r="D203" s="41" t="s">
        <v>1</v>
      </c>
      <c r="F203" s="39"/>
    </row>
    <row r="204" spans="1:8" ht="45">
      <c r="A204" s="2" t="s">
        <v>298</v>
      </c>
      <c r="B204" s="116" t="s">
        <v>307</v>
      </c>
      <c r="C204" s="41"/>
      <c r="D204" s="41" t="s">
        <v>514</v>
      </c>
      <c r="F204" s="39"/>
    </row>
    <row r="205" spans="1:8">
      <c r="F205" s="44"/>
    </row>
    <row r="206" spans="1:8">
      <c r="A206" s="2" t="s">
        <v>308</v>
      </c>
      <c r="B206" s="319" t="s">
        <v>309</v>
      </c>
      <c r="F206" s="44"/>
    </row>
    <row r="207" spans="1:8">
      <c r="A207" s="2" t="s">
        <v>308</v>
      </c>
      <c r="B207" s="40"/>
      <c r="C207" s="41" t="s">
        <v>0</v>
      </c>
      <c r="D207" s="41" t="s">
        <v>1</v>
      </c>
      <c r="E207" s="37"/>
      <c r="F207" s="37"/>
      <c r="G207" s="71"/>
    </row>
    <row r="208" spans="1:8" ht="25.5">
      <c r="A208" s="2" t="s">
        <v>308</v>
      </c>
      <c r="B208" s="254" t="s">
        <v>310</v>
      </c>
      <c r="C208" s="7"/>
      <c r="D208" s="41" t="s">
        <v>514</v>
      </c>
      <c r="F208" s="39"/>
      <c r="H208" s="71"/>
    </row>
    <row r="209" spans="1:8">
      <c r="A209" s="2" t="s">
        <v>308</v>
      </c>
      <c r="B209" s="359" t="s">
        <v>311</v>
      </c>
      <c r="C209" s="118"/>
      <c r="F209" s="44"/>
    </row>
    <row r="210" spans="1:8">
      <c r="A210" s="2" t="s">
        <v>308</v>
      </c>
      <c r="B210" s="359" t="s">
        <v>312</v>
      </c>
      <c r="C210" s="118"/>
      <c r="F210" s="44"/>
    </row>
    <row r="211" spans="1:8">
      <c r="B211" s="119"/>
      <c r="F211" s="44"/>
    </row>
    <row r="212" spans="1:8">
      <c r="A212" s="2" t="s">
        <v>313</v>
      </c>
      <c r="B212" s="496"/>
      <c r="C212" s="422"/>
      <c r="D212" s="423"/>
      <c r="E212" s="41" t="s">
        <v>0</v>
      </c>
      <c r="F212" s="41" t="s">
        <v>1</v>
      </c>
      <c r="G212" s="71"/>
    </row>
    <row r="213" spans="1:8">
      <c r="A213" s="2" t="s">
        <v>313</v>
      </c>
      <c r="B213" s="497" t="s">
        <v>314</v>
      </c>
      <c r="C213" s="498"/>
      <c r="D213" s="499"/>
      <c r="E213" s="41" t="s">
        <v>514</v>
      </c>
      <c r="F213" s="41"/>
      <c r="H213" s="71"/>
    </row>
    <row r="214" spans="1:8">
      <c r="A214" s="2" t="s">
        <v>315</v>
      </c>
      <c r="B214" s="361" t="s">
        <v>853</v>
      </c>
      <c r="F214" s="44"/>
    </row>
    <row r="215" spans="1:8" ht="30">
      <c r="A215" s="2" t="s">
        <v>315</v>
      </c>
      <c r="B215" s="257" t="s">
        <v>316</v>
      </c>
      <c r="C215" s="41" t="s">
        <v>851</v>
      </c>
      <c r="D215" s="4"/>
      <c r="E215" s="44"/>
      <c r="F215" s="44"/>
    </row>
    <row r="216" spans="1:8">
      <c r="A216" s="2" t="s">
        <v>315</v>
      </c>
      <c r="B216" s="262" t="s">
        <v>317</v>
      </c>
      <c r="C216" s="7"/>
      <c r="D216" s="4"/>
      <c r="E216" s="44"/>
      <c r="F216" s="44"/>
    </row>
    <row r="217" spans="1:8">
      <c r="A217" s="2" t="s">
        <v>315</v>
      </c>
      <c r="B217" s="360" t="s">
        <v>318</v>
      </c>
      <c r="C217" s="120"/>
      <c r="D217" s="4"/>
      <c r="E217" s="44"/>
      <c r="F217" s="44"/>
    </row>
    <row r="218" spans="1:8">
      <c r="A218" s="2"/>
      <c r="B218" s="121"/>
      <c r="C218" s="122"/>
      <c r="D218" s="4"/>
      <c r="E218" s="44"/>
      <c r="F218" s="44"/>
    </row>
    <row r="219" spans="1:8">
      <c r="B219" s="44"/>
      <c r="C219" s="44"/>
      <c r="D219" s="44"/>
      <c r="E219" s="44"/>
      <c r="F219" s="44"/>
    </row>
    <row r="220" spans="1:8">
      <c r="A220" s="2" t="s">
        <v>319</v>
      </c>
      <c r="B220" s="319" t="s">
        <v>852</v>
      </c>
      <c r="F220" s="44"/>
    </row>
    <row r="221" spans="1:8">
      <c r="A221" s="2" t="s">
        <v>319</v>
      </c>
      <c r="B221" s="277" t="s">
        <v>320</v>
      </c>
      <c r="C221" s="118"/>
      <c r="F221" s="44"/>
    </row>
    <row r="222" spans="1:8">
      <c r="A222" s="2" t="s">
        <v>319</v>
      </c>
      <c r="B222" s="277" t="s">
        <v>321</v>
      </c>
      <c r="C222" s="11" t="s">
        <v>514</v>
      </c>
      <c r="F222" s="44"/>
    </row>
    <row r="223" spans="1:8" ht="38.25">
      <c r="A223" s="2" t="s">
        <v>319</v>
      </c>
      <c r="B223" s="265" t="s">
        <v>322</v>
      </c>
      <c r="C223" s="123"/>
      <c r="F223" s="44"/>
    </row>
    <row r="224" spans="1:8">
      <c r="A224" s="2" t="s">
        <v>319</v>
      </c>
      <c r="B224" s="360" t="s">
        <v>318</v>
      </c>
      <c r="C224" s="120"/>
      <c r="F224" s="44"/>
    </row>
    <row r="225" spans="1:6">
      <c r="A225" s="2"/>
      <c r="B225" s="124"/>
      <c r="C225" s="125"/>
      <c r="F225" s="44"/>
    </row>
    <row r="226" spans="1:6">
      <c r="A226" s="2" t="s">
        <v>319</v>
      </c>
      <c r="B226" s="500" t="s">
        <v>323</v>
      </c>
      <c r="C226" s="501"/>
      <c r="D226" s="221">
        <v>40634</v>
      </c>
      <c r="F226" s="44"/>
    </row>
    <row r="227" spans="1:6">
      <c r="A227" s="2" t="s">
        <v>319</v>
      </c>
      <c r="B227" s="500" t="s">
        <v>324</v>
      </c>
      <c r="C227" s="501"/>
      <c r="D227" s="253">
        <v>200</v>
      </c>
      <c r="F227" s="44"/>
    </row>
    <row r="228" spans="1:6">
      <c r="A228" s="2" t="s">
        <v>319</v>
      </c>
      <c r="B228" s="500" t="s">
        <v>325</v>
      </c>
      <c r="C228" s="501"/>
      <c r="F228" s="44"/>
    </row>
    <row r="229" spans="1:6">
      <c r="A229" s="2" t="s">
        <v>319</v>
      </c>
      <c r="B229" s="363" t="s">
        <v>326</v>
      </c>
      <c r="C229" s="118"/>
      <c r="F229" s="44"/>
    </row>
    <row r="230" spans="1:6">
      <c r="A230" s="2" t="s">
        <v>319</v>
      </c>
      <c r="B230" s="363" t="s">
        <v>327</v>
      </c>
      <c r="C230" s="221" t="s">
        <v>514</v>
      </c>
      <c r="F230" s="44"/>
    </row>
    <row r="231" spans="1:6">
      <c r="A231" s="2" t="s">
        <v>319</v>
      </c>
      <c r="B231" s="362" t="s">
        <v>328</v>
      </c>
      <c r="C231" s="118"/>
      <c r="D231" s="44"/>
      <c r="E231" s="44"/>
      <c r="F231" s="44"/>
    </row>
    <row r="232" spans="1:6">
      <c r="F232" s="44"/>
    </row>
    <row r="233" spans="1:6">
      <c r="A233" s="2" t="s">
        <v>329</v>
      </c>
      <c r="B233" s="319" t="s">
        <v>330</v>
      </c>
      <c r="F233" s="44"/>
    </row>
    <row r="234" spans="1:6">
      <c r="A234" s="2" t="s">
        <v>329</v>
      </c>
      <c r="B234" s="496"/>
      <c r="C234" s="422"/>
      <c r="D234" s="423"/>
      <c r="E234" s="41" t="s">
        <v>0</v>
      </c>
      <c r="F234" s="41" t="s">
        <v>1</v>
      </c>
    </row>
    <row r="235" spans="1:6" ht="29.25" customHeight="1">
      <c r="A235" s="2" t="s">
        <v>329</v>
      </c>
      <c r="B235" s="410" t="s">
        <v>331</v>
      </c>
      <c r="C235" s="419"/>
      <c r="D235" s="420"/>
      <c r="E235" s="41" t="s">
        <v>514</v>
      </c>
      <c r="F235" s="41"/>
    </row>
    <row r="236" spans="1:6">
      <c r="A236" s="2" t="s">
        <v>329</v>
      </c>
      <c r="B236" s="486" t="s">
        <v>332</v>
      </c>
      <c r="C236" s="486"/>
      <c r="D236" s="126"/>
      <c r="F236" s="39"/>
    </row>
    <row r="237" spans="1:6">
      <c r="F237" s="44"/>
    </row>
    <row r="238" spans="1:6">
      <c r="A238" s="2" t="s">
        <v>333</v>
      </c>
      <c r="B238" s="319" t="s">
        <v>334</v>
      </c>
      <c r="F238" s="44"/>
    </row>
    <row r="239" spans="1:6">
      <c r="A239" s="2" t="s">
        <v>333</v>
      </c>
      <c r="B239" s="496"/>
      <c r="C239" s="422"/>
      <c r="D239" s="423"/>
      <c r="E239" s="41" t="s">
        <v>0</v>
      </c>
      <c r="F239" s="41" t="s">
        <v>1</v>
      </c>
    </row>
    <row r="240" spans="1:6" ht="45.75" customHeight="1">
      <c r="A240" s="2" t="s">
        <v>333</v>
      </c>
      <c r="B240" s="410" t="s">
        <v>335</v>
      </c>
      <c r="C240" s="419"/>
      <c r="D240" s="420"/>
      <c r="E240" s="41"/>
      <c r="F240" s="41" t="s">
        <v>514</v>
      </c>
    </row>
    <row r="241" spans="1:6" ht="29.25" customHeight="1">
      <c r="F241" s="44"/>
    </row>
    <row r="242" spans="1:6">
      <c r="A242" s="2" t="s">
        <v>336</v>
      </c>
      <c r="B242" s="364" t="s">
        <v>337</v>
      </c>
      <c r="C242" s="502" t="s">
        <v>338</v>
      </c>
      <c r="D242" s="503"/>
      <c r="E242" s="365" t="s">
        <v>339</v>
      </c>
      <c r="F242" s="44"/>
    </row>
    <row r="243" spans="1:6">
      <c r="F243" s="44"/>
    </row>
    <row r="244" spans="1:6" ht="15.75">
      <c r="B244" s="21" t="s">
        <v>340</v>
      </c>
      <c r="F244" s="44"/>
    </row>
    <row r="245" spans="1:6">
      <c r="A245" s="2" t="s">
        <v>341</v>
      </c>
      <c r="B245" s="319" t="s">
        <v>342</v>
      </c>
      <c r="F245" s="44"/>
    </row>
    <row r="246" spans="1:6">
      <c r="A246" s="2" t="s">
        <v>341</v>
      </c>
      <c r="B246" s="496"/>
      <c r="C246" s="422"/>
      <c r="D246" s="423"/>
      <c r="E246" s="41" t="s">
        <v>0</v>
      </c>
      <c r="F246" s="41" t="s">
        <v>1</v>
      </c>
    </row>
    <row r="247" spans="1:6" ht="65.25" customHeight="1">
      <c r="A247" s="2" t="s">
        <v>341</v>
      </c>
      <c r="B247" s="504" t="s">
        <v>343</v>
      </c>
      <c r="C247" s="505"/>
      <c r="D247" s="506"/>
      <c r="E247" s="41"/>
      <c r="F247" s="41" t="s">
        <v>514</v>
      </c>
    </row>
    <row r="248" spans="1:6">
      <c r="A248" s="2" t="s">
        <v>341</v>
      </c>
      <c r="B248" s="507" t="s">
        <v>344</v>
      </c>
      <c r="C248" s="507"/>
      <c r="D248" s="470"/>
      <c r="E248" s="65"/>
      <c r="F248" s="65"/>
    </row>
    <row r="249" spans="1:6">
      <c r="A249" s="2" t="s">
        <v>341</v>
      </c>
      <c r="B249" s="451" t="s">
        <v>345</v>
      </c>
      <c r="C249" s="451"/>
      <c r="D249" s="451"/>
      <c r="E249" s="118"/>
      <c r="F249" s="65"/>
    </row>
    <row r="250" spans="1:6">
      <c r="A250" s="2" t="s">
        <v>341</v>
      </c>
      <c r="B250" s="451" t="s">
        <v>346</v>
      </c>
      <c r="C250" s="451"/>
      <c r="D250" s="451"/>
      <c r="E250" s="118"/>
      <c r="F250" s="65"/>
    </row>
    <row r="251" spans="1:6">
      <c r="A251" s="2" t="s">
        <v>341</v>
      </c>
      <c r="B251" s="451" t="s">
        <v>347</v>
      </c>
      <c r="C251" s="451"/>
      <c r="D251" s="451"/>
      <c r="E251" s="118"/>
      <c r="F251" s="65"/>
    </row>
    <row r="252" spans="1:6">
      <c r="A252" s="2" t="s">
        <v>341</v>
      </c>
      <c r="B252" s="451" t="s">
        <v>348</v>
      </c>
      <c r="C252" s="451"/>
      <c r="D252" s="451"/>
      <c r="E252" s="118"/>
      <c r="F252" s="65"/>
    </row>
    <row r="253" spans="1:6">
      <c r="A253" s="2" t="s">
        <v>341</v>
      </c>
      <c r="B253" s="508" t="s">
        <v>349</v>
      </c>
      <c r="C253" s="508"/>
      <c r="D253" s="508"/>
      <c r="E253" s="65"/>
      <c r="F253" s="65"/>
    </row>
    <row r="254" spans="1:6">
      <c r="A254" s="2" t="s">
        <v>341</v>
      </c>
      <c r="B254" s="451" t="s">
        <v>350</v>
      </c>
      <c r="C254" s="451"/>
      <c r="D254" s="451"/>
      <c r="E254" s="127"/>
      <c r="F254" s="65"/>
    </row>
    <row r="255" spans="1:6">
      <c r="A255" s="2" t="s">
        <v>341</v>
      </c>
      <c r="B255" s="509" t="s">
        <v>351</v>
      </c>
      <c r="C255" s="509"/>
      <c r="D255" s="509"/>
      <c r="E255" s="128"/>
      <c r="F255" s="65"/>
    </row>
    <row r="256" spans="1:6">
      <c r="A256" s="2" t="s">
        <v>341</v>
      </c>
      <c r="B256" s="469" t="s">
        <v>352</v>
      </c>
      <c r="C256" s="507"/>
      <c r="D256" s="507"/>
      <c r="E256" s="510"/>
      <c r="F256" s="511"/>
    </row>
    <row r="257" spans="1:7">
      <c r="A257" s="2"/>
      <c r="B257" s="512"/>
      <c r="C257" s="513"/>
      <c r="D257" s="513"/>
      <c r="E257" s="513"/>
      <c r="F257" s="514"/>
    </row>
    <row r="258" spans="1:7">
      <c r="A258" s="2" t="s">
        <v>353</v>
      </c>
      <c r="B258" s="319" t="s">
        <v>354</v>
      </c>
      <c r="F258" s="44"/>
    </row>
    <row r="259" spans="1:7">
      <c r="A259" s="2" t="s">
        <v>353</v>
      </c>
      <c r="B259" s="496"/>
      <c r="C259" s="422"/>
      <c r="D259" s="423"/>
      <c r="E259" s="41" t="s">
        <v>0</v>
      </c>
      <c r="F259" s="41" t="s">
        <v>1</v>
      </c>
    </row>
    <row r="260" spans="1:7" ht="63" customHeight="1">
      <c r="A260" s="2" t="s">
        <v>353</v>
      </c>
      <c r="B260" s="410" t="s">
        <v>355</v>
      </c>
      <c r="C260" s="419"/>
      <c r="D260" s="420"/>
      <c r="E260" s="41"/>
      <c r="F260" s="41" t="s">
        <v>514</v>
      </c>
    </row>
    <row r="261" spans="1:7">
      <c r="A261" s="2" t="s">
        <v>353</v>
      </c>
      <c r="B261" s="507" t="s">
        <v>344</v>
      </c>
      <c r="C261" s="507"/>
      <c r="D261" s="470"/>
      <c r="E261" s="65"/>
    </row>
    <row r="262" spans="1:7">
      <c r="A262" s="2" t="s">
        <v>353</v>
      </c>
      <c r="B262" s="451" t="s">
        <v>356</v>
      </c>
      <c r="C262" s="451"/>
      <c r="D262" s="451"/>
      <c r="E262" s="118"/>
    </row>
    <row r="263" spans="1:7">
      <c r="A263" s="2" t="s">
        <v>353</v>
      </c>
      <c r="B263" s="451" t="s">
        <v>357</v>
      </c>
      <c r="C263" s="451"/>
      <c r="D263" s="451"/>
      <c r="E263" s="118"/>
    </row>
    <row r="264" spans="1:7">
      <c r="F264" s="44"/>
    </row>
    <row r="265" spans="1:7">
      <c r="A265" s="2" t="s">
        <v>353</v>
      </c>
      <c r="B265" s="384" t="s">
        <v>358</v>
      </c>
      <c r="C265" s="384"/>
      <c r="D265" s="384"/>
      <c r="E265" s="384"/>
      <c r="F265" s="384"/>
      <c r="G265" s="384"/>
    </row>
    <row r="266" spans="1:7">
      <c r="A266" s="2" t="s">
        <v>353</v>
      </c>
      <c r="B266" s="129" t="s">
        <v>0</v>
      </c>
      <c r="C266" s="129" t="s">
        <v>1</v>
      </c>
      <c r="F266" s="44"/>
    </row>
    <row r="267" spans="1:7">
      <c r="A267" s="2" t="s">
        <v>353</v>
      </c>
      <c r="B267" s="129"/>
      <c r="C267" s="129" t="s">
        <v>514</v>
      </c>
    </row>
  </sheetData>
  <mergeCells count="102">
    <mergeCell ref="B249:D249"/>
    <mergeCell ref="B250:D250"/>
    <mergeCell ref="B251:D251"/>
    <mergeCell ref="B252:D252"/>
    <mergeCell ref="B253:D253"/>
    <mergeCell ref="B254:D254"/>
    <mergeCell ref="B263:D263"/>
    <mergeCell ref="B265:G265"/>
    <mergeCell ref="B255:D255"/>
    <mergeCell ref="B256:F257"/>
    <mergeCell ref="B259:D259"/>
    <mergeCell ref="B260:D260"/>
    <mergeCell ref="B261:D261"/>
    <mergeCell ref="B262:D262"/>
    <mergeCell ref="B234:D234"/>
    <mergeCell ref="B235:D235"/>
    <mergeCell ref="B236:C236"/>
    <mergeCell ref="B239:D239"/>
    <mergeCell ref="B240:D240"/>
    <mergeCell ref="C242:D242"/>
    <mergeCell ref="B246:D246"/>
    <mergeCell ref="B247:D247"/>
    <mergeCell ref="B248:D248"/>
    <mergeCell ref="B185:C185"/>
    <mergeCell ref="B187:D187"/>
    <mergeCell ref="B188:D188"/>
    <mergeCell ref="B198:D198"/>
    <mergeCell ref="B212:D212"/>
    <mergeCell ref="B213:D213"/>
    <mergeCell ref="B226:C226"/>
    <mergeCell ref="B227:C227"/>
    <mergeCell ref="B228:C228"/>
    <mergeCell ref="B176:F176"/>
    <mergeCell ref="B177:C177"/>
    <mergeCell ref="B178:C178"/>
    <mergeCell ref="B179:C179"/>
    <mergeCell ref="B180:C180"/>
    <mergeCell ref="B181:C181"/>
    <mergeCell ref="B182:C182"/>
    <mergeCell ref="B183:C183"/>
    <mergeCell ref="B184:C184"/>
    <mergeCell ref="D139:E139"/>
    <mergeCell ref="B151:F151"/>
    <mergeCell ref="B168:F168"/>
    <mergeCell ref="B169:D169"/>
    <mergeCell ref="B170:D170"/>
    <mergeCell ref="B171:D171"/>
    <mergeCell ref="B172:D172"/>
    <mergeCell ref="B173:D173"/>
    <mergeCell ref="B174:E174"/>
    <mergeCell ref="B119:D119"/>
    <mergeCell ref="B120:D120"/>
    <mergeCell ref="B122:F122"/>
    <mergeCell ref="B123:F123"/>
    <mergeCell ref="B125:F125"/>
    <mergeCell ref="C132:E132"/>
    <mergeCell ref="B134:F134"/>
    <mergeCell ref="B136:F136"/>
    <mergeCell ref="D138:E138"/>
    <mergeCell ref="B90:D90"/>
    <mergeCell ref="B91:F91"/>
    <mergeCell ref="C92:G92"/>
    <mergeCell ref="B100:G100"/>
    <mergeCell ref="B101:D101"/>
    <mergeCell ref="B102:D102"/>
    <mergeCell ref="B103:D103"/>
    <mergeCell ref="B105:G105"/>
    <mergeCell ref="B115:F115"/>
    <mergeCell ref="B55:F55"/>
    <mergeCell ref="B56:D56"/>
    <mergeCell ref="B57:D57"/>
    <mergeCell ref="B58:D58"/>
    <mergeCell ref="B59:D59"/>
    <mergeCell ref="B60:D60"/>
    <mergeCell ref="B61:D61"/>
    <mergeCell ref="B63:F63"/>
    <mergeCell ref="B89:D89"/>
    <mergeCell ref="B30:C30"/>
    <mergeCell ref="B31:C31"/>
    <mergeCell ref="B32:C32"/>
    <mergeCell ref="B34:F34"/>
    <mergeCell ref="B35:C35"/>
    <mergeCell ref="B36:C36"/>
    <mergeCell ref="B37:C37"/>
    <mergeCell ref="B39:F39"/>
    <mergeCell ref="B15:D15"/>
    <mergeCell ref="B17:F17"/>
    <mergeCell ref="B18:D18"/>
    <mergeCell ref="B19:D19"/>
    <mergeCell ref="B20:D20"/>
    <mergeCell ref="B21:D21"/>
    <mergeCell ref="B22:D22"/>
    <mergeCell ref="B23:D23"/>
    <mergeCell ref="A1:F1"/>
    <mergeCell ref="B4:F4"/>
    <mergeCell ref="B5:D5"/>
    <mergeCell ref="B6:D6"/>
    <mergeCell ref="B8:D8"/>
    <mergeCell ref="B9:D9"/>
    <mergeCell ref="B11:D11"/>
    <mergeCell ref="B12:D12"/>
    <mergeCell ref="B14:D14"/>
  </mergeCells>
  <pageMargins left="0.25" right="0.1" top="0.5" bottom="0.75" header="0.3" footer="0.3"/>
  <pageSetup scale="85" orientation="portrait" horizontalDpi="300" verticalDpi="300" r:id="rId1"/>
  <rowBreaks count="7" manualBreakCount="7">
    <brk id="38" max="16383" man="1"/>
    <brk id="62" max="16383" man="1"/>
    <brk id="86" max="16383" man="1"/>
    <brk id="132" max="16383" man="1"/>
    <brk id="174" max="16383" man="1"/>
    <brk id="213" max="16383" man="1"/>
    <brk id="257" max="16383" man="1"/>
  </rowBreaks>
</worksheet>
</file>

<file path=xl/worksheets/sheet3.xml><?xml version="1.0" encoding="utf-8"?>
<worksheet xmlns="http://schemas.openxmlformats.org/spreadsheetml/2006/main" xmlns:r="http://schemas.openxmlformats.org/officeDocument/2006/relationships">
  <dimension ref="A1:G68"/>
  <sheetViews>
    <sheetView zoomScaleNormal="100" workbookViewId="0">
      <selection activeCell="H17" sqref="H17"/>
    </sheetView>
  </sheetViews>
  <sheetFormatPr defaultRowHeight="15"/>
  <cols>
    <col min="1" max="1" width="4.42578125" style="1" customWidth="1"/>
    <col min="2" max="2" width="22.7109375" customWidth="1"/>
    <col min="3" max="7" width="12.7109375" customWidth="1"/>
  </cols>
  <sheetData>
    <row r="1" spans="1:7" ht="18">
      <c r="A1" s="378" t="s">
        <v>359</v>
      </c>
      <c r="B1" s="378"/>
      <c r="C1" s="378"/>
      <c r="D1" s="378"/>
      <c r="E1" s="378"/>
      <c r="F1" s="378"/>
      <c r="G1" s="378"/>
    </row>
    <row r="3" spans="1:7" ht="15.75">
      <c r="B3" s="21" t="s">
        <v>360</v>
      </c>
    </row>
    <row r="4" spans="1:7">
      <c r="A4" s="2" t="s">
        <v>361</v>
      </c>
      <c r="B4" s="496"/>
      <c r="C4" s="422"/>
      <c r="D4" s="423"/>
      <c r="E4" s="41" t="s">
        <v>0</v>
      </c>
      <c r="F4" s="41" t="s">
        <v>1</v>
      </c>
      <c r="G4" s="130"/>
    </row>
    <row r="5" spans="1:7" ht="26.25" customHeight="1">
      <c r="A5" s="2" t="s">
        <v>361</v>
      </c>
      <c r="B5" s="515" t="s">
        <v>362</v>
      </c>
      <c r="C5" s="516"/>
      <c r="D5" s="517"/>
      <c r="E5" s="41" t="s">
        <v>514</v>
      </c>
      <c r="F5" s="41"/>
      <c r="G5" s="4"/>
    </row>
    <row r="6" spans="1:7" ht="41.25" customHeight="1">
      <c r="A6" s="2" t="s">
        <v>361</v>
      </c>
      <c r="B6" s="515" t="s">
        <v>363</v>
      </c>
      <c r="C6" s="516"/>
      <c r="D6" s="517"/>
      <c r="E6" s="41"/>
      <c r="F6" s="41"/>
      <c r="G6" s="44"/>
    </row>
    <row r="7" spans="1:7">
      <c r="B7" s="48"/>
      <c r="C7" s="48"/>
      <c r="D7" s="48"/>
      <c r="E7" s="65"/>
      <c r="F7" s="65"/>
      <c r="G7" s="44"/>
    </row>
    <row r="8" spans="1:7" ht="29.25" customHeight="1">
      <c r="A8" s="2" t="s">
        <v>364</v>
      </c>
      <c r="B8" s="518" t="s">
        <v>365</v>
      </c>
      <c r="C8" s="518"/>
      <c r="D8" s="518"/>
      <c r="E8" s="518"/>
      <c r="F8" s="518"/>
      <c r="G8" s="518"/>
    </row>
    <row r="9" spans="1:7" ht="25.5">
      <c r="A9" s="2" t="s">
        <v>364</v>
      </c>
      <c r="B9" s="131"/>
      <c r="C9" s="132" t="s">
        <v>366</v>
      </c>
      <c r="D9" s="132" t="s">
        <v>367</v>
      </c>
      <c r="E9" s="132" t="s">
        <v>368</v>
      </c>
      <c r="F9" s="133"/>
    </row>
    <row r="10" spans="1:7">
      <c r="A10" s="2" t="s">
        <v>364</v>
      </c>
      <c r="B10" s="18" t="s">
        <v>9</v>
      </c>
      <c r="C10" s="134">
        <v>907</v>
      </c>
      <c r="D10" s="134">
        <v>852</v>
      </c>
      <c r="E10" s="134">
        <v>495</v>
      </c>
      <c r="F10" s="135"/>
    </row>
    <row r="11" spans="1:7">
      <c r="A11" s="2" t="s">
        <v>364</v>
      </c>
      <c r="B11" s="18" t="s">
        <v>10</v>
      </c>
      <c r="C11" s="134">
        <v>1120</v>
      </c>
      <c r="D11" s="134">
        <v>1057</v>
      </c>
      <c r="E11" s="134">
        <v>591</v>
      </c>
      <c r="F11" s="135"/>
    </row>
    <row r="12" spans="1:7">
      <c r="A12" s="2" t="s">
        <v>364</v>
      </c>
      <c r="B12" s="15" t="s">
        <v>369</v>
      </c>
      <c r="C12" s="136">
        <f>SUM(C10:C11)</f>
        <v>2027</v>
      </c>
      <c r="D12" s="136">
        <f>SUM(D10:D11)</f>
        <v>1909</v>
      </c>
      <c r="E12" s="136">
        <f>SUM(E10:E11)</f>
        <v>1086</v>
      </c>
      <c r="F12" s="135"/>
    </row>
    <row r="14" spans="1:7" ht="15.75">
      <c r="B14" s="519" t="s">
        <v>370</v>
      </c>
      <c r="C14" s="520"/>
    </row>
    <row r="15" spans="1:7">
      <c r="A15" s="2" t="s">
        <v>371</v>
      </c>
      <c r="B15" s="521" t="s">
        <v>372</v>
      </c>
      <c r="C15" s="521"/>
      <c r="D15" s="521"/>
    </row>
    <row r="16" spans="1:7">
      <c r="A16" s="2" t="s">
        <v>371</v>
      </c>
      <c r="B16" s="137" t="s">
        <v>373</v>
      </c>
      <c r="C16" s="138" t="s">
        <v>514</v>
      </c>
    </row>
    <row r="17" spans="1:7">
      <c r="A17" s="2" t="s">
        <v>371</v>
      </c>
      <c r="B17" s="137" t="s">
        <v>374</v>
      </c>
      <c r="C17" s="138"/>
    </row>
    <row r="18" spans="1:7">
      <c r="A18" s="2" t="s">
        <v>371</v>
      </c>
      <c r="B18" s="137" t="s">
        <v>375</v>
      </c>
      <c r="C18" s="138" t="s">
        <v>514</v>
      </c>
      <c r="E18" s="44"/>
      <c r="F18" s="44"/>
      <c r="G18" s="44"/>
    </row>
    <row r="19" spans="1:7">
      <c r="A19" s="2" t="s">
        <v>371</v>
      </c>
      <c r="B19" s="137" t="s">
        <v>376</v>
      </c>
      <c r="C19" s="138" t="s">
        <v>514</v>
      </c>
      <c r="E19" s="44"/>
      <c r="F19" s="44"/>
      <c r="G19" s="44"/>
    </row>
    <row r="20" spans="1:7">
      <c r="E20" s="44"/>
      <c r="F20" s="44"/>
      <c r="G20" s="44"/>
    </row>
    <row r="21" spans="1:7" ht="12.75" customHeight="1">
      <c r="A21" s="2" t="s">
        <v>377</v>
      </c>
      <c r="B21" s="496"/>
      <c r="C21" s="422"/>
      <c r="D21" s="423"/>
      <c r="E21" s="368" t="s">
        <v>0</v>
      </c>
      <c r="F21" s="41" t="s">
        <v>1</v>
      </c>
      <c r="G21" s="39"/>
    </row>
    <row r="22" spans="1:7" ht="40.5" customHeight="1">
      <c r="A22" s="2" t="s">
        <v>377</v>
      </c>
      <c r="B22" s="515" t="s">
        <v>378</v>
      </c>
      <c r="C22" s="516"/>
      <c r="D22" s="517"/>
      <c r="E22" s="41"/>
      <c r="F22" s="41" t="s">
        <v>514</v>
      </c>
      <c r="G22" s="39"/>
    </row>
    <row r="23" spans="1:7" ht="24.75" customHeight="1">
      <c r="A23" s="2" t="s">
        <v>377</v>
      </c>
      <c r="B23" s="522" t="s">
        <v>379</v>
      </c>
      <c r="C23" s="522"/>
      <c r="D23" s="522"/>
      <c r="E23" s="127"/>
      <c r="F23" s="65"/>
      <c r="G23" s="39"/>
    </row>
    <row r="25" spans="1:7">
      <c r="A25" s="2" t="s">
        <v>380</v>
      </c>
      <c r="B25" s="523" t="s">
        <v>381</v>
      </c>
      <c r="C25" s="473"/>
      <c r="D25" s="473"/>
      <c r="E25" s="473"/>
      <c r="F25" s="139"/>
    </row>
    <row r="26" spans="1:7" ht="22.5">
      <c r="A26" s="2" t="s">
        <v>380</v>
      </c>
      <c r="B26" s="14"/>
      <c r="C26" s="140" t="s">
        <v>382</v>
      </c>
      <c r="D26" s="140" t="s">
        <v>383</v>
      </c>
      <c r="E26" s="140" t="s">
        <v>384</v>
      </c>
      <c r="F26" s="140" t="s">
        <v>385</v>
      </c>
      <c r="G26" s="140" t="s">
        <v>386</v>
      </c>
    </row>
    <row r="27" spans="1:7">
      <c r="A27" s="2" t="s">
        <v>380</v>
      </c>
      <c r="B27" s="115" t="s">
        <v>387</v>
      </c>
      <c r="C27" s="41"/>
      <c r="D27" s="41"/>
      <c r="E27" s="41"/>
      <c r="F27" s="41" t="s">
        <v>514</v>
      </c>
      <c r="G27" s="41"/>
    </row>
    <row r="28" spans="1:7">
      <c r="A28" s="2" t="s">
        <v>380</v>
      </c>
      <c r="B28" s="115" t="s">
        <v>388</v>
      </c>
      <c r="C28" s="41" t="s">
        <v>514</v>
      </c>
      <c r="D28" s="41"/>
      <c r="E28" s="41"/>
      <c r="F28" s="41"/>
      <c r="G28" s="41"/>
    </row>
    <row r="29" spans="1:7" ht="30">
      <c r="A29" s="2" t="s">
        <v>380</v>
      </c>
      <c r="B29" s="115" t="s">
        <v>389</v>
      </c>
      <c r="C29" s="41"/>
      <c r="D29" s="41"/>
      <c r="E29" s="41"/>
      <c r="F29" s="41"/>
      <c r="G29" s="41" t="s">
        <v>514</v>
      </c>
    </row>
    <row r="30" spans="1:7">
      <c r="A30" s="2" t="s">
        <v>380</v>
      </c>
      <c r="B30" s="115" t="s">
        <v>183</v>
      </c>
      <c r="C30" s="41"/>
      <c r="D30" s="41"/>
      <c r="E30" s="41"/>
      <c r="F30" s="41"/>
      <c r="G30" s="41" t="s">
        <v>514</v>
      </c>
    </row>
    <row r="31" spans="1:7" ht="30">
      <c r="A31" s="2" t="s">
        <v>380</v>
      </c>
      <c r="B31" s="115" t="s">
        <v>179</v>
      </c>
      <c r="C31" s="41"/>
      <c r="D31" s="41"/>
      <c r="E31" s="41"/>
      <c r="F31" s="41"/>
      <c r="G31" s="41" t="s">
        <v>514</v>
      </c>
    </row>
    <row r="32" spans="1:7" ht="40.5" customHeight="1">
      <c r="A32" s="2" t="s">
        <v>380</v>
      </c>
      <c r="B32" s="255" t="s">
        <v>390</v>
      </c>
      <c r="C32" s="41"/>
      <c r="D32" s="41"/>
      <c r="E32" s="41"/>
      <c r="F32" s="41" t="s">
        <v>514</v>
      </c>
      <c r="G32" s="41"/>
    </row>
    <row r="34" spans="1:7" ht="27" customHeight="1">
      <c r="A34" s="2" t="s">
        <v>391</v>
      </c>
      <c r="B34" s="524" t="s">
        <v>392</v>
      </c>
      <c r="C34" s="524"/>
      <c r="D34" s="524"/>
      <c r="E34" s="141"/>
      <c r="F34" s="99"/>
      <c r="G34" s="39"/>
    </row>
    <row r="36" spans="1:7" ht="26.25" customHeight="1">
      <c r="A36" s="2" t="s">
        <v>393</v>
      </c>
      <c r="B36" s="524" t="s">
        <v>394</v>
      </c>
      <c r="C36" s="524"/>
      <c r="D36" s="524"/>
      <c r="E36" s="256">
        <v>2</v>
      </c>
      <c r="F36" s="99"/>
      <c r="G36" s="39"/>
    </row>
    <row r="38" spans="1:7">
      <c r="A38" s="2" t="s">
        <v>395</v>
      </c>
      <c r="B38" s="469" t="s">
        <v>396</v>
      </c>
      <c r="C38" s="507"/>
      <c r="D38" s="507"/>
      <c r="E38" s="507"/>
      <c r="F38" s="507"/>
      <c r="G38" s="525"/>
    </row>
    <row r="39" spans="1:7">
      <c r="A39" s="2"/>
      <c r="B39" s="526"/>
      <c r="C39" s="527"/>
      <c r="D39" s="527"/>
      <c r="E39" s="527"/>
      <c r="F39" s="527"/>
      <c r="G39" s="528"/>
    </row>
    <row r="41" spans="1:7" ht="37.5" customHeight="1">
      <c r="A41" s="2" t="s">
        <v>397</v>
      </c>
      <c r="B41" s="529" t="s">
        <v>398</v>
      </c>
      <c r="C41" s="529"/>
      <c r="D41" s="529"/>
      <c r="E41" s="529"/>
      <c r="F41" s="529"/>
      <c r="G41" s="529"/>
    </row>
    <row r="42" spans="1:7" ht="22.5">
      <c r="A42" s="2" t="s">
        <v>397</v>
      </c>
      <c r="B42" s="14"/>
      <c r="C42" s="142" t="s">
        <v>399</v>
      </c>
      <c r="D42" s="142" t="s">
        <v>400</v>
      </c>
      <c r="E42" s="142" t="s">
        <v>401</v>
      </c>
      <c r="F42" s="142" t="s">
        <v>402</v>
      </c>
      <c r="G42" s="142" t="s">
        <v>403</v>
      </c>
    </row>
    <row r="43" spans="1:7">
      <c r="A43" s="2" t="s">
        <v>397</v>
      </c>
      <c r="B43" s="7" t="s">
        <v>373</v>
      </c>
      <c r="C43" s="143"/>
      <c r="D43" s="143"/>
      <c r="E43" s="143"/>
      <c r="F43" s="143"/>
      <c r="G43" s="11" t="s">
        <v>514</v>
      </c>
    </row>
    <row r="44" spans="1:7">
      <c r="A44" s="2" t="s">
        <v>397</v>
      </c>
      <c r="B44" s="7" t="s">
        <v>374</v>
      </c>
      <c r="C44" s="143"/>
      <c r="D44" s="143"/>
      <c r="E44" s="143"/>
      <c r="F44" s="143"/>
      <c r="G44" s="11"/>
    </row>
    <row r="45" spans="1:7">
      <c r="A45" s="2" t="s">
        <v>397</v>
      </c>
      <c r="B45" s="7" t="s">
        <v>375</v>
      </c>
      <c r="C45" s="143"/>
      <c r="D45" s="143"/>
      <c r="E45" s="143"/>
      <c r="F45" s="143"/>
      <c r="G45" s="11" t="s">
        <v>514</v>
      </c>
    </row>
    <row r="46" spans="1:7">
      <c r="A46" s="2" t="s">
        <v>397</v>
      </c>
      <c r="B46" s="7" t="s">
        <v>376</v>
      </c>
      <c r="C46" s="143"/>
      <c r="D46" s="143"/>
      <c r="E46" s="143"/>
      <c r="F46" s="143"/>
      <c r="G46" s="11" t="s">
        <v>514</v>
      </c>
    </row>
    <row r="48" spans="1:7" ht="12.75" customHeight="1">
      <c r="A48" s="2" t="s">
        <v>404</v>
      </c>
      <c r="B48" s="496"/>
      <c r="C48" s="422"/>
      <c r="D48" s="423"/>
      <c r="E48" s="41" t="s">
        <v>0</v>
      </c>
      <c r="F48" s="41" t="s">
        <v>1</v>
      </c>
      <c r="G48" s="130"/>
    </row>
    <row r="49" spans="1:7" ht="26.25" customHeight="1">
      <c r="A49" s="2" t="s">
        <v>404</v>
      </c>
      <c r="B49" s="504" t="s">
        <v>405</v>
      </c>
      <c r="C49" s="505"/>
      <c r="D49" s="506"/>
      <c r="E49" s="530" t="s">
        <v>515</v>
      </c>
      <c r="F49" s="531"/>
      <c r="G49" s="4"/>
    </row>
    <row r="50" spans="1:7">
      <c r="B50" s="48"/>
      <c r="C50" s="48"/>
      <c r="D50" s="48"/>
      <c r="E50" s="65"/>
      <c r="F50" s="65"/>
    </row>
    <row r="51" spans="1:7">
      <c r="A51" s="2" t="s">
        <v>406</v>
      </c>
      <c r="B51" s="469" t="s">
        <v>516</v>
      </c>
      <c r="C51" s="507"/>
      <c r="D51" s="507"/>
      <c r="E51" s="507"/>
      <c r="F51" s="507"/>
      <c r="G51" s="525"/>
    </row>
    <row r="52" spans="1:7">
      <c r="A52" s="2"/>
      <c r="B52" s="526"/>
      <c r="C52" s="527"/>
      <c r="D52" s="527"/>
      <c r="E52" s="527"/>
      <c r="F52" s="527"/>
      <c r="G52" s="528"/>
    </row>
    <row r="54" spans="1:7" ht="15.75">
      <c r="B54" s="519" t="s">
        <v>407</v>
      </c>
      <c r="C54" s="520"/>
    </row>
    <row r="55" spans="1:7" ht="27.75" customHeight="1">
      <c r="A55" s="2" t="s">
        <v>408</v>
      </c>
      <c r="B55" s="524" t="s">
        <v>409</v>
      </c>
      <c r="C55" s="524"/>
      <c r="D55" s="524"/>
      <c r="E55" s="256" t="s">
        <v>517</v>
      </c>
      <c r="G55" s="39"/>
    </row>
    <row r="57" spans="1:7">
      <c r="A57" s="2" t="s">
        <v>410</v>
      </c>
      <c r="B57" s="496"/>
      <c r="C57" s="422"/>
      <c r="D57" s="423"/>
      <c r="E57" s="41" t="s">
        <v>411</v>
      </c>
      <c r="F57" s="41" t="s">
        <v>412</v>
      </c>
    </row>
    <row r="58" spans="1:7" ht="26.25" customHeight="1">
      <c r="A58" s="2" t="s">
        <v>410</v>
      </c>
      <c r="B58" s="504" t="s">
        <v>413</v>
      </c>
      <c r="C58" s="505"/>
      <c r="D58" s="506"/>
      <c r="E58" s="41"/>
      <c r="F58" s="41"/>
    </row>
    <row r="60" spans="1:7">
      <c r="A60" s="2" t="s">
        <v>414</v>
      </c>
      <c r="B60" s="496"/>
      <c r="C60" s="422"/>
      <c r="D60" s="423"/>
      <c r="E60" s="41" t="s">
        <v>411</v>
      </c>
      <c r="F60" s="41" t="s">
        <v>412</v>
      </c>
    </row>
    <row r="61" spans="1:7" ht="27" customHeight="1">
      <c r="A61" s="2" t="s">
        <v>414</v>
      </c>
      <c r="B61" s="504" t="s">
        <v>415</v>
      </c>
      <c r="C61" s="505"/>
      <c r="D61" s="506"/>
      <c r="E61" s="41"/>
      <c r="F61" s="41"/>
    </row>
    <row r="62" spans="1:7">
      <c r="B62" s="45"/>
      <c r="C62" s="45"/>
      <c r="D62" s="45"/>
      <c r="E62" s="45"/>
      <c r="F62" s="45"/>
      <c r="G62" s="45"/>
    </row>
    <row r="63" spans="1:7" ht="27.75" customHeight="1">
      <c r="A63" s="2" t="s">
        <v>416</v>
      </c>
      <c r="B63" s="524" t="s">
        <v>417</v>
      </c>
      <c r="C63" s="524"/>
      <c r="D63" s="524"/>
      <c r="E63" s="141"/>
      <c r="F63" s="47"/>
      <c r="G63" s="39"/>
    </row>
    <row r="64" spans="1:7">
      <c r="A64" s="2"/>
      <c r="B64" s="47"/>
      <c r="C64" s="47"/>
      <c r="D64" s="47"/>
      <c r="E64" s="47"/>
      <c r="F64" s="47"/>
      <c r="G64" s="39"/>
    </row>
    <row r="65" spans="1:7" ht="26.25" customHeight="1">
      <c r="A65" s="2" t="s">
        <v>418</v>
      </c>
      <c r="B65" s="524" t="s">
        <v>419</v>
      </c>
      <c r="C65" s="524"/>
      <c r="D65" s="524"/>
      <c r="E65" s="141"/>
      <c r="F65" s="47"/>
      <c r="G65" s="39"/>
    </row>
    <row r="66" spans="1:7">
      <c r="A66" s="2"/>
      <c r="B66" s="47"/>
      <c r="C66" s="47"/>
      <c r="D66" s="47"/>
      <c r="E66" s="47"/>
      <c r="F66" s="47"/>
      <c r="G66" s="39"/>
    </row>
    <row r="67" spans="1:7">
      <c r="A67" s="2" t="s">
        <v>420</v>
      </c>
      <c r="B67" s="469" t="s">
        <v>421</v>
      </c>
      <c r="C67" s="507"/>
      <c r="D67" s="507"/>
      <c r="E67" s="507"/>
      <c r="F67" s="507"/>
      <c r="G67" s="525"/>
    </row>
    <row r="68" spans="1:7">
      <c r="A68" s="2"/>
      <c r="B68" s="526"/>
      <c r="C68" s="527"/>
      <c r="D68" s="527"/>
      <c r="E68" s="527"/>
      <c r="F68" s="527"/>
      <c r="G68" s="528"/>
    </row>
  </sheetData>
  <mergeCells count="28">
    <mergeCell ref="B65:D65"/>
    <mergeCell ref="B67:G68"/>
    <mergeCell ref="B54:C54"/>
    <mergeCell ref="B55:D55"/>
    <mergeCell ref="B57:D57"/>
    <mergeCell ref="B58:D58"/>
    <mergeCell ref="B60:D60"/>
    <mergeCell ref="B61:D61"/>
    <mergeCell ref="B48:D48"/>
    <mergeCell ref="B49:D49"/>
    <mergeCell ref="B51:G52"/>
    <mergeCell ref="E49:F49"/>
    <mergeCell ref="B63:D63"/>
    <mergeCell ref="B25:E25"/>
    <mergeCell ref="B34:D34"/>
    <mergeCell ref="B36:D36"/>
    <mergeCell ref="B38:G39"/>
    <mergeCell ref="B41:G41"/>
    <mergeCell ref="B14:C14"/>
    <mergeCell ref="B15:D15"/>
    <mergeCell ref="B21:D21"/>
    <mergeCell ref="B22:D22"/>
    <mergeCell ref="B23:D23"/>
    <mergeCell ref="A1:G1"/>
    <mergeCell ref="B4:D4"/>
    <mergeCell ref="B5:D5"/>
    <mergeCell ref="B6:D6"/>
    <mergeCell ref="B8:G8"/>
  </mergeCells>
  <pageMargins left="0.25" right="0.1" top="0.5" bottom="0.75" header="0.3" footer="0.3"/>
  <pageSetup scale="85" orientation="portrait" horizontalDpi="300" verticalDpi="300" r:id="rId1"/>
</worksheet>
</file>

<file path=xl/worksheets/sheet4.xml><?xml version="1.0" encoding="utf-8"?>
<worksheet xmlns="http://schemas.openxmlformats.org/spreadsheetml/2006/main" xmlns:r="http://schemas.openxmlformats.org/officeDocument/2006/relationships">
  <dimension ref="A1:G39"/>
  <sheetViews>
    <sheetView zoomScaleNormal="100" workbookViewId="0">
      <selection activeCell="G20" activeCellId="2" sqref="G18 G19 G20"/>
    </sheetView>
  </sheetViews>
  <sheetFormatPr defaultRowHeight="15"/>
  <cols>
    <col min="1" max="1" width="4.42578125" style="185" customWidth="1"/>
    <col min="2" max="2" width="66.28515625" customWidth="1"/>
    <col min="3" max="3" width="12.7109375" customWidth="1"/>
  </cols>
  <sheetData>
    <row r="1" spans="1:3" ht="18">
      <c r="A1" s="378" t="s">
        <v>553</v>
      </c>
      <c r="B1" s="378"/>
      <c r="C1" s="378"/>
    </row>
    <row r="2" spans="1:3" ht="28.5" customHeight="1">
      <c r="A2" s="2" t="s">
        <v>534</v>
      </c>
      <c r="B2" s="532" t="s">
        <v>552</v>
      </c>
      <c r="C2" s="533"/>
    </row>
    <row r="3" spans="1:3">
      <c r="A3" s="2" t="s">
        <v>534</v>
      </c>
      <c r="B3" s="7" t="s">
        <v>551</v>
      </c>
      <c r="C3" s="189"/>
    </row>
    <row r="4" spans="1:3">
      <c r="A4" s="2" t="s">
        <v>534</v>
      </c>
      <c r="B4" s="104" t="s">
        <v>550</v>
      </c>
      <c r="C4" s="258" t="s">
        <v>521</v>
      </c>
    </row>
    <row r="5" spans="1:3">
      <c r="A5" s="2" t="s">
        <v>534</v>
      </c>
      <c r="B5" s="7" t="s">
        <v>549</v>
      </c>
      <c r="C5" s="258" t="s">
        <v>521</v>
      </c>
    </row>
    <row r="6" spans="1:3">
      <c r="A6" s="2" t="s">
        <v>534</v>
      </c>
      <c r="B6" s="7" t="s">
        <v>548</v>
      </c>
      <c r="C6" s="258" t="s">
        <v>521</v>
      </c>
    </row>
    <row r="7" spans="1:3">
      <c r="A7" s="2" t="s">
        <v>534</v>
      </c>
      <c r="B7" s="7" t="s">
        <v>547</v>
      </c>
      <c r="C7" s="258" t="s">
        <v>521</v>
      </c>
    </row>
    <row r="8" spans="1:3">
      <c r="A8" s="2" t="s">
        <v>534</v>
      </c>
      <c r="B8" s="7" t="s">
        <v>546</v>
      </c>
      <c r="C8" s="258" t="s">
        <v>521</v>
      </c>
    </row>
    <row r="9" spans="1:3">
      <c r="A9" s="2" t="s">
        <v>534</v>
      </c>
      <c r="B9" s="7" t="s">
        <v>545</v>
      </c>
      <c r="C9" s="258" t="s">
        <v>521</v>
      </c>
    </row>
    <row r="10" spans="1:3">
      <c r="A10" s="2" t="s">
        <v>534</v>
      </c>
      <c r="B10" s="7" t="s">
        <v>544</v>
      </c>
      <c r="C10" s="258" t="s">
        <v>521</v>
      </c>
    </row>
    <row r="11" spans="1:3">
      <c r="A11" s="2" t="s">
        <v>534</v>
      </c>
      <c r="B11" s="7" t="s">
        <v>543</v>
      </c>
      <c r="C11" s="189"/>
    </row>
    <row r="12" spans="1:3">
      <c r="A12" s="2" t="s">
        <v>534</v>
      </c>
      <c r="B12" s="7" t="s">
        <v>542</v>
      </c>
      <c r="C12" s="258" t="s">
        <v>521</v>
      </c>
    </row>
    <row r="13" spans="1:3">
      <c r="A13" s="2" t="s">
        <v>534</v>
      </c>
      <c r="B13" s="7" t="s">
        <v>541</v>
      </c>
      <c r="C13" s="258" t="s">
        <v>521</v>
      </c>
    </row>
    <row r="14" spans="1:3">
      <c r="A14" s="2" t="s">
        <v>534</v>
      </c>
      <c r="B14" s="7" t="s">
        <v>540</v>
      </c>
      <c r="C14" s="258" t="s">
        <v>521</v>
      </c>
    </row>
    <row r="15" spans="1:3">
      <c r="A15" s="2" t="s">
        <v>534</v>
      </c>
      <c r="B15" s="7" t="s">
        <v>539</v>
      </c>
      <c r="C15" s="258" t="s">
        <v>514</v>
      </c>
    </row>
    <row r="16" spans="1:3">
      <c r="A16" s="2" t="s">
        <v>534</v>
      </c>
      <c r="B16" s="7" t="s">
        <v>538</v>
      </c>
      <c r="C16" s="258" t="s">
        <v>521</v>
      </c>
    </row>
    <row r="17" spans="1:7">
      <c r="A17" s="2" t="s">
        <v>534</v>
      </c>
      <c r="B17" s="7" t="s">
        <v>537</v>
      </c>
      <c r="C17" s="258" t="s">
        <v>521</v>
      </c>
    </row>
    <row r="18" spans="1:7">
      <c r="A18" s="2" t="s">
        <v>534</v>
      </c>
      <c r="B18" s="7" t="s">
        <v>536</v>
      </c>
      <c r="C18" s="258" t="s">
        <v>521</v>
      </c>
      <c r="E18" s="44"/>
      <c r="F18" s="44"/>
      <c r="G18" s="44"/>
    </row>
    <row r="19" spans="1:7">
      <c r="A19" s="2" t="s">
        <v>534</v>
      </c>
      <c r="B19" s="7" t="s">
        <v>535</v>
      </c>
      <c r="C19" s="258" t="s">
        <v>521</v>
      </c>
      <c r="E19" s="44"/>
      <c r="F19" s="44"/>
      <c r="G19" s="44"/>
    </row>
    <row r="20" spans="1:7">
      <c r="A20" s="2" t="s">
        <v>534</v>
      </c>
      <c r="B20" s="190" t="s">
        <v>533</v>
      </c>
      <c r="C20" s="189"/>
      <c r="E20" s="44"/>
      <c r="F20" s="44"/>
      <c r="G20" s="44"/>
    </row>
    <row r="21" spans="1:7">
      <c r="B21" s="534"/>
      <c r="C21" s="440"/>
      <c r="E21" s="44"/>
    </row>
    <row r="22" spans="1:7">
      <c r="B22" s="180"/>
      <c r="C22" s="180"/>
    </row>
    <row r="23" spans="1:7">
      <c r="A23" s="2" t="s">
        <v>532</v>
      </c>
      <c r="B23" s="12" t="s">
        <v>531</v>
      </c>
    </row>
    <row r="25" spans="1:7" ht="24.75" customHeight="1">
      <c r="A25" s="147" t="s">
        <v>520</v>
      </c>
      <c r="B25" s="47" t="s">
        <v>530</v>
      </c>
      <c r="C25" s="47"/>
    </row>
    <row r="26" spans="1:7">
      <c r="A26" s="147" t="s">
        <v>520</v>
      </c>
      <c r="B26" s="7" t="s">
        <v>529</v>
      </c>
      <c r="C26" s="258" t="s">
        <v>521</v>
      </c>
    </row>
    <row r="27" spans="1:7">
      <c r="A27" s="147" t="s">
        <v>520</v>
      </c>
      <c r="B27" s="7" t="s">
        <v>528</v>
      </c>
      <c r="C27" s="189"/>
    </row>
    <row r="28" spans="1:7">
      <c r="A28" s="147" t="s">
        <v>520</v>
      </c>
      <c r="B28" s="7" t="s">
        <v>527</v>
      </c>
      <c r="C28" s="258" t="s">
        <v>521</v>
      </c>
    </row>
    <row r="29" spans="1:7">
      <c r="A29" s="147" t="s">
        <v>520</v>
      </c>
      <c r="B29" s="7" t="s">
        <v>526</v>
      </c>
      <c r="C29" s="189"/>
    </row>
    <row r="30" spans="1:7">
      <c r="A30" s="147" t="s">
        <v>520</v>
      </c>
      <c r="B30" s="7" t="s">
        <v>156</v>
      </c>
      <c r="C30" s="189"/>
    </row>
    <row r="31" spans="1:7">
      <c r="A31" s="147" t="s">
        <v>520</v>
      </c>
      <c r="B31" s="7" t="s">
        <v>525</v>
      </c>
      <c r="C31" s="258" t="s">
        <v>521</v>
      </c>
    </row>
    <row r="32" spans="1:7">
      <c r="A32" s="147" t="s">
        <v>520</v>
      </c>
      <c r="B32" s="7" t="s">
        <v>152</v>
      </c>
      <c r="C32" s="258" t="s">
        <v>521</v>
      </c>
    </row>
    <row r="33" spans="1:3">
      <c r="A33" s="147" t="s">
        <v>520</v>
      </c>
      <c r="B33" s="7" t="s">
        <v>524</v>
      </c>
      <c r="C33" s="189"/>
    </row>
    <row r="34" spans="1:3">
      <c r="A34" s="147" t="s">
        <v>520</v>
      </c>
      <c r="B34" s="7" t="s">
        <v>523</v>
      </c>
      <c r="C34" s="258" t="s">
        <v>521</v>
      </c>
    </row>
    <row r="35" spans="1:3">
      <c r="A35" s="147" t="s">
        <v>520</v>
      </c>
      <c r="B35" s="7" t="s">
        <v>522</v>
      </c>
      <c r="C35" s="258" t="s">
        <v>521</v>
      </c>
    </row>
    <row r="36" spans="1:3">
      <c r="A36" s="147" t="s">
        <v>520</v>
      </c>
      <c r="B36" s="190" t="s">
        <v>2</v>
      </c>
      <c r="C36" s="189"/>
    </row>
    <row r="37" spans="1:3">
      <c r="B37" s="535"/>
      <c r="C37" s="536"/>
    </row>
    <row r="39" spans="1:3" ht="28.5">
      <c r="B39" s="188" t="s">
        <v>519</v>
      </c>
    </row>
  </sheetData>
  <mergeCells count="4">
    <mergeCell ref="A1:C1"/>
    <mergeCell ref="B2:C2"/>
    <mergeCell ref="B21:C21"/>
    <mergeCell ref="B37:C37"/>
  </mergeCells>
  <pageMargins left="0.25" right="0.1" top="0.5" bottom="0.75" header="0.3" footer="0.3"/>
  <pageSetup scale="85" orientation="portrait" horizontalDpi="300" verticalDpi="300" r:id="rId1"/>
</worksheet>
</file>

<file path=xl/worksheets/sheet5.xml><?xml version="1.0" encoding="utf-8"?>
<worksheet xmlns="http://schemas.openxmlformats.org/spreadsheetml/2006/main" xmlns:r="http://schemas.openxmlformats.org/officeDocument/2006/relationships">
  <dimension ref="A1:H56"/>
  <sheetViews>
    <sheetView zoomScaleNormal="100" workbookViewId="0">
      <selection activeCell="G17" sqref="G17"/>
    </sheetView>
  </sheetViews>
  <sheetFormatPr defaultRowHeight="15"/>
  <cols>
    <col min="1" max="1" width="3.85546875" style="185" customWidth="1"/>
    <col min="2" max="2" width="27" customWidth="1"/>
    <col min="3" max="3" width="4.7109375" customWidth="1"/>
    <col min="4" max="4" width="12.85546875" customWidth="1"/>
    <col min="5" max="6" width="16.7109375" customWidth="1"/>
  </cols>
  <sheetData>
    <row r="1" spans="1:6" ht="18">
      <c r="A1" s="378" t="s">
        <v>554</v>
      </c>
      <c r="B1" s="378"/>
      <c r="C1" s="378"/>
      <c r="D1" s="378"/>
      <c r="E1" s="382"/>
      <c r="F1" s="382"/>
    </row>
    <row r="3" spans="1:6" ht="28.5" customHeight="1">
      <c r="A3" s="2" t="s">
        <v>555</v>
      </c>
      <c r="B3" s="537" t="s">
        <v>556</v>
      </c>
      <c r="C3" s="537"/>
      <c r="D3" s="537"/>
      <c r="E3" s="538"/>
      <c r="F3" s="538"/>
    </row>
    <row r="4" spans="1:6" ht="37.5" customHeight="1">
      <c r="A4" s="2" t="s">
        <v>555</v>
      </c>
      <c r="B4" s="439"/>
      <c r="C4" s="440"/>
      <c r="D4" s="440"/>
      <c r="E4" s="191" t="s">
        <v>557</v>
      </c>
      <c r="F4" s="192" t="s">
        <v>11</v>
      </c>
    </row>
    <row r="5" spans="1:6" ht="46.5" customHeight="1">
      <c r="A5" s="2" t="s">
        <v>555</v>
      </c>
      <c r="B5" s="490" t="s">
        <v>558</v>
      </c>
      <c r="C5" s="445"/>
      <c r="D5" s="445"/>
      <c r="E5" s="193">
        <v>0.11</v>
      </c>
      <c r="F5" s="194">
        <v>0.12</v>
      </c>
    </row>
    <row r="6" spans="1:6">
      <c r="A6" s="2" t="s">
        <v>555</v>
      </c>
      <c r="B6" s="414" t="s">
        <v>559</v>
      </c>
      <c r="C6" s="440"/>
      <c r="D6" s="440"/>
      <c r="E6" s="36"/>
      <c r="F6" s="194"/>
    </row>
    <row r="7" spans="1:6">
      <c r="A7" s="2" t="s">
        <v>555</v>
      </c>
      <c r="B7" s="414" t="s">
        <v>560</v>
      </c>
      <c r="C7" s="440"/>
      <c r="D7" s="440"/>
      <c r="E7" s="36"/>
      <c r="F7" s="194"/>
    </row>
    <row r="8" spans="1:6" ht="30.75" customHeight="1">
      <c r="A8" s="2" t="s">
        <v>555</v>
      </c>
      <c r="B8" s="414" t="s">
        <v>561</v>
      </c>
      <c r="C8" s="440"/>
      <c r="D8" s="440"/>
      <c r="E8" s="36">
        <v>0.59</v>
      </c>
      <c r="F8" s="194">
        <v>0.21</v>
      </c>
    </row>
    <row r="9" spans="1:6" ht="18.75" customHeight="1">
      <c r="A9" s="2" t="s">
        <v>555</v>
      </c>
      <c r="B9" s="414" t="s">
        <v>562</v>
      </c>
      <c r="C9" s="440"/>
      <c r="D9" s="440"/>
      <c r="E9" s="36">
        <v>0.41</v>
      </c>
      <c r="F9" s="194">
        <v>0.79</v>
      </c>
    </row>
    <row r="10" spans="1:6">
      <c r="A10" s="2" t="s">
        <v>555</v>
      </c>
      <c r="B10" s="414" t="s">
        <v>563</v>
      </c>
      <c r="C10" s="440"/>
      <c r="D10" s="440"/>
      <c r="E10" s="36">
        <v>0.03</v>
      </c>
      <c r="F10" s="194">
        <v>0.17</v>
      </c>
    </row>
    <row r="11" spans="1:6">
      <c r="A11" s="2" t="s">
        <v>555</v>
      </c>
      <c r="B11" s="414" t="s">
        <v>564</v>
      </c>
      <c r="C11" s="440"/>
      <c r="D11" s="440"/>
      <c r="E11" s="155">
        <v>19</v>
      </c>
      <c r="F11" s="155">
        <v>21</v>
      </c>
    </row>
    <row r="12" spans="1:6">
      <c r="A12" s="2" t="s">
        <v>555</v>
      </c>
      <c r="B12" s="414" t="s">
        <v>565</v>
      </c>
      <c r="C12" s="440"/>
      <c r="D12" s="440"/>
      <c r="E12" s="155">
        <v>19</v>
      </c>
      <c r="F12" s="155">
        <v>23</v>
      </c>
    </row>
    <row r="14" spans="1:6">
      <c r="A14" s="2" t="s">
        <v>566</v>
      </c>
      <c r="B14" s="539" t="s">
        <v>816</v>
      </c>
      <c r="C14" s="479"/>
      <c r="D14" s="479"/>
      <c r="E14" s="540"/>
      <c r="F14" s="540"/>
    </row>
    <row r="15" spans="1:6">
      <c r="A15" s="2" t="s">
        <v>566</v>
      </c>
      <c r="B15" s="259" t="s">
        <v>567</v>
      </c>
      <c r="C15" s="11" t="s">
        <v>514</v>
      </c>
      <c r="D15" s="181"/>
      <c r="E15" s="196"/>
      <c r="F15" s="196"/>
    </row>
    <row r="16" spans="1:6">
      <c r="A16" s="2" t="s">
        <v>566</v>
      </c>
      <c r="B16" s="182" t="s">
        <v>568</v>
      </c>
      <c r="C16" s="11" t="s">
        <v>514</v>
      </c>
    </row>
    <row r="17" spans="1:6">
      <c r="A17" s="2" t="s">
        <v>566</v>
      </c>
      <c r="B17" s="182" t="s">
        <v>569</v>
      </c>
      <c r="C17" s="11" t="s">
        <v>514</v>
      </c>
    </row>
    <row r="18" spans="1:6">
      <c r="A18" s="2" t="s">
        <v>566</v>
      </c>
      <c r="B18" s="182" t="s">
        <v>570</v>
      </c>
      <c r="C18" s="11" t="s">
        <v>514</v>
      </c>
      <c r="E18" s="44"/>
      <c r="F18" s="44"/>
    </row>
    <row r="19" spans="1:6">
      <c r="A19" s="2" t="s">
        <v>566</v>
      </c>
      <c r="B19" s="182" t="s">
        <v>571</v>
      </c>
      <c r="C19" s="11" t="s">
        <v>514</v>
      </c>
      <c r="E19" s="44"/>
      <c r="F19" s="44"/>
    </row>
    <row r="20" spans="1:6" ht="26.25">
      <c r="A20" s="2" t="s">
        <v>566</v>
      </c>
      <c r="B20" s="260" t="s">
        <v>572</v>
      </c>
      <c r="C20" s="11" t="s">
        <v>514</v>
      </c>
      <c r="E20" s="44"/>
      <c r="F20" s="44"/>
    </row>
    <row r="21" spans="1:6">
      <c r="A21" s="2" t="s">
        <v>566</v>
      </c>
      <c r="B21" s="182" t="s">
        <v>573</v>
      </c>
      <c r="C21" s="11" t="s">
        <v>514</v>
      </c>
      <c r="E21" s="44"/>
    </row>
    <row r="22" spans="1:6">
      <c r="A22" s="2" t="s">
        <v>566</v>
      </c>
      <c r="B22" s="182" t="s">
        <v>574</v>
      </c>
      <c r="C22" s="11" t="s">
        <v>514</v>
      </c>
    </row>
    <row r="23" spans="1:6">
      <c r="A23" s="2" t="s">
        <v>566</v>
      </c>
      <c r="B23" s="182" t="s">
        <v>575</v>
      </c>
      <c r="C23" s="11" t="s">
        <v>514</v>
      </c>
    </row>
    <row r="24" spans="1:6">
      <c r="A24" s="2" t="s">
        <v>566</v>
      </c>
      <c r="B24" s="183" t="s">
        <v>576</v>
      </c>
      <c r="C24" s="11"/>
    </row>
    <row r="25" spans="1:6">
      <c r="A25" s="2" t="s">
        <v>566</v>
      </c>
      <c r="B25" s="182" t="s">
        <v>577</v>
      </c>
      <c r="C25" s="11" t="s">
        <v>514</v>
      </c>
    </row>
    <row r="26" spans="1:6">
      <c r="A26" s="2" t="s">
        <v>566</v>
      </c>
      <c r="B26" s="182" t="s">
        <v>578</v>
      </c>
      <c r="C26" s="11" t="s">
        <v>514</v>
      </c>
    </row>
    <row r="27" spans="1:6">
      <c r="A27" s="2" t="s">
        <v>566</v>
      </c>
      <c r="B27" s="182" t="s">
        <v>579</v>
      </c>
      <c r="C27" s="11"/>
    </row>
    <row r="28" spans="1:6">
      <c r="A28" s="2" t="s">
        <v>566</v>
      </c>
      <c r="B28" s="182" t="s">
        <v>580</v>
      </c>
      <c r="C28" s="11" t="s">
        <v>514</v>
      </c>
    </row>
    <row r="29" spans="1:6">
      <c r="A29" s="2" t="s">
        <v>566</v>
      </c>
      <c r="B29" s="182" t="s">
        <v>581</v>
      </c>
      <c r="C29" s="11" t="s">
        <v>514</v>
      </c>
    </row>
    <row r="30" spans="1:6">
      <c r="A30" s="2" t="s">
        <v>566</v>
      </c>
      <c r="B30" s="182" t="s">
        <v>582</v>
      </c>
      <c r="C30" s="11" t="s">
        <v>514</v>
      </c>
    </row>
    <row r="31" spans="1:6">
      <c r="A31" s="2" t="s">
        <v>566</v>
      </c>
      <c r="B31" s="182" t="s">
        <v>583</v>
      </c>
      <c r="C31" s="11" t="s">
        <v>514</v>
      </c>
      <c r="D31" s="243" t="s">
        <v>814</v>
      </c>
    </row>
    <row r="32" spans="1:6">
      <c r="A32" s="2" t="s">
        <v>566</v>
      </c>
      <c r="B32" s="182" t="s">
        <v>584</v>
      </c>
      <c r="C32" s="11"/>
    </row>
    <row r="33" spans="1:8">
      <c r="A33" s="2" t="s">
        <v>566</v>
      </c>
      <c r="B33" s="182" t="s">
        <v>585</v>
      </c>
      <c r="C33" s="11"/>
    </row>
    <row r="34" spans="1:8">
      <c r="A34" s="2" t="s">
        <v>566</v>
      </c>
      <c r="B34" s="182" t="s">
        <v>586</v>
      </c>
      <c r="C34" s="11" t="s">
        <v>514</v>
      </c>
      <c r="D34" t="s">
        <v>587</v>
      </c>
    </row>
    <row r="35" spans="1:8">
      <c r="A35" s="2" t="s">
        <v>566</v>
      </c>
      <c r="B35" s="182" t="s">
        <v>588</v>
      </c>
      <c r="C35" s="11"/>
    </row>
    <row r="37" spans="1:8">
      <c r="A37" s="2" t="s">
        <v>589</v>
      </c>
      <c r="B37" s="547" t="s">
        <v>815</v>
      </c>
      <c r="C37" s="548"/>
      <c r="D37" s="548"/>
      <c r="E37" s="549"/>
      <c r="F37" s="550"/>
      <c r="G37" s="30"/>
    </row>
    <row r="38" spans="1:8" s="199" customFormat="1" ht="25.5">
      <c r="A38" s="2" t="s">
        <v>589</v>
      </c>
      <c r="B38" s="58"/>
      <c r="C38" s="551" t="s">
        <v>590</v>
      </c>
      <c r="D38" s="551"/>
      <c r="E38" s="261" t="s">
        <v>591</v>
      </c>
      <c r="F38" s="552" t="s">
        <v>592</v>
      </c>
      <c r="G38" s="553"/>
      <c r="H38" s="198"/>
    </row>
    <row r="39" spans="1:8">
      <c r="A39" s="2" t="s">
        <v>589</v>
      </c>
      <c r="B39" s="262" t="s">
        <v>593</v>
      </c>
      <c r="C39" s="541" t="s">
        <v>514</v>
      </c>
      <c r="D39" s="542"/>
      <c r="E39" s="200"/>
      <c r="F39" s="515"/>
      <c r="G39" s="517"/>
      <c r="H39" s="187"/>
    </row>
    <row r="40" spans="1:8">
      <c r="A40" s="2" t="s">
        <v>589</v>
      </c>
      <c r="B40" s="262" t="s">
        <v>594</v>
      </c>
      <c r="C40" s="541"/>
      <c r="D40" s="542"/>
      <c r="E40" s="200"/>
      <c r="F40" s="515"/>
      <c r="G40" s="517"/>
      <c r="H40" s="187"/>
    </row>
    <row r="41" spans="1:8">
      <c r="A41" s="2" t="s">
        <v>589</v>
      </c>
      <c r="B41" s="262" t="s">
        <v>595</v>
      </c>
      <c r="C41" s="541"/>
      <c r="D41" s="542"/>
      <c r="E41" s="200" t="s">
        <v>514</v>
      </c>
      <c r="F41" s="543" t="s">
        <v>596</v>
      </c>
      <c r="G41" s="544"/>
      <c r="H41" s="187"/>
    </row>
    <row r="43" spans="1:8" ht="26.25" customHeight="1">
      <c r="A43" s="2" t="s">
        <v>597</v>
      </c>
      <c r="B43" s="539" t="s">
        <v>817</v>
      </c>
      <c r="C43" s="545"/>
      <c r="D43" s="545"/>
      <c r="E43" s="545"/>
      <c r="F43" s="545"/>
    </row>
    <row r="44" spans="1:8">
      <c r="A44" s="2" t="s">
        <v>597</v>
      </c>
      <c r="B44" s="182" t="s">
        <v>598</v>
      </c>
      <c r="C44" s="11" t="s">
        <v>514</v>
      </c>
    </row>
    <row r="45" spans="1:8">
      <c r="A45" s="2" t="s">
        <v>597</v>
      </c>
      <c r="B45" s="182" t="s">
        <v>599</v>
      </c>
      <c r="C45" s="11"/>
    </row>
    <row r="46" spans="1:8">
      <c r="A46" s="2" t="s">
        <v>597</v>
      </c>
      <c r="B46" s="182" t="s">
        <v>600</v>
      </c>
      <c r="C46" s="11"/>
    </row>
    <row r="47" spans="1:8" ht="30">
      <c r="A47" s="2" t="s">
        <v>597</v>
      </c>
      <c r="B47" s="182" t="s">
        <v>601</v>
      </c>
      <c r="C47" s="11"/>
    </row>
    <row r="48" spans="1:8" ht="30">
      <c r="A48" s="2" t="s">
        <v>597</v>
      </c>
      <c r="B48" s="182" t="s">
        <v>602</v>
      </c>
      <c r="C48" s="11"/>
    </row>
    <row r="49" spans="1:4" ht="27.75" customHeight="1">
      <c r="A49" s="2" t="s">
        <v>597</v>
      </c>
      <c r="B49" s="182" t="s">
        <v>603</v>
      </c>
      <c r="C49" s="11" t="s">
        <v>514</v>
      </c>
      <c r="D49" t="s">
        <v>604</v>
      </c>
    </row>
    <row r="50" spans="1:4" ht="33.75" customHeight="1">
      <c r="A50" s="2" t="s">
        <v>597</v>
      </c>
      <c r="B50" s="182" t="s">
        <v>605</v>
      </c>
      <c r="C50" s="11" t="s">
        <v>514</v>
      </c>
      <c r="D50" t="s">
        <v>606</v>
      </c>
    </row>
    <row r="51" spans="1:4">
      <c r="A51" s="2" t="s">
        <v>597</v>
      </c>
      <c r="B51" s="182" t="s">
        <v>607</v>
      </c>
      <c r="C51" s="11" t="s">
        <v>514</v>
      </c>
    </row>
    <row r="52" spans="1:4">
      <c r="A52" s="2" t="s">
        <v>597</v>
      </c>
      <c r="B52" s="182" t="s">
        <v>608</v>
      </c>
      <c r="C52" s="11"/>
    </row>
    <row r="53" spans="1:4">
      <c r="A53" s="2" t="s">
        <v>597</v>
      </c>
      <c r="B53" s="183" t="s">
        <v>609</v>
      </c>
      <c r="C53" s="11"/>
    </row>
    <row r="54" spans="1:4">
      <c r="A54" s="2" t="s">
        <v>597</v>
      </c>
      <c r="B54" s="201" t="s">
        <v>610</v>
      </c>
      <c r="C54" s="11"/>
    </row>
    <row r="55" spans="1:4" ht="15.75" customHeight="1">
      <c r="A55" s="2" t="s">
        <v>597</v>
      </c>
      <c r="B55" s="240" t="s">
        <v>611</v>
      </c>
      <c r="C55" s="11"/>
      <c r="D55" s="39"/>
    </row>
    <row r="56" spans="1:4">
      <c r="A56" s="2"/>
      <c r="B56" s="546"/>
      <c r="C56" s="546"/>
    </row>
  </sheetData>
  <mergeCells count="23">
    <mergeCell ref="C41:D41"/>
    <mergeCell ref="F41:G41"/>
    <mergeCell ref="B43:F43"/>
    <mergeCell ref="B56:C56"/>
    <mergeCell ref="B37:F37"/>
    <mergeCell ref="C38:D38"/>
    <mergeCell ref="F38:G38"/>
    <mergeCell ref="C39:D39"/>
    <mergeCell ref="F39:G39"/>
    <mergeCell ref="C40:D40"/>
    <mergeCell ref="B7:D7"/>
    <mergeCell ref="F40:G40"/>
    <mergeCell ref="B8:D8"/>
    <mergeCell ref="B9:D9"/>
    <mergeCell ref="B10:D10"/>
    <mergeCell ref="B11:D11"/>
    <mergeCell ref="B12:D12"/>
    <mergeCell ref="B14:F14"/>
    <mergeCell ref="A1:F1"/>
    <mergeCell ref="B3:F3"/>
    <mergeCell ref="B4:D4"/>
    <mergeCell ref="B5:D5"/>
    <mergeCell ref="B6:D6"/>
  </mergeCells>
  <pageMargins left="0.25" right="0.1" top="0.5" bottom="0.75" header="0.3" footer="0.3"/>
  <pageSetup scale="85" orientation="portrait" horizontalDpi="300" verticalDpi="300" r:id="rId1"/>
</worksheet>
</file>

<file path=xl/worksheets/sheet6.xml><?xml version="1.0" encoding="utf-8"?>
<worksheet xmlns="http://schemas.openxmlformats.org/spreadsheetml/2006/main" xmlns:r="http://schemas.openxmlformats.org/officeDocument/2006/relationships">
  <dimension ref="A1:G56"/>
  <sheetViews>
    <sheetView zoomScaleNormal="100" workbookViewId="0">
      <selection activeCell="D56" sqref="D56"/>
    </sheetView>
  </sheetViews>
  <sheetFormatPr defaultRowHeight="15"/>
  <cols>
    <col min="1" max="1" width="3.85546875" style="1" customWidth="1"/>
    <col min="2" max="2" width="29.28515625" customWidth="1"/>
    <col min="3" max="5" width="18.7109375" customWidth="1"/>
  </cols>
  <sheetData>
    <row r="1" spans="1:5" ht="18">
      <c r="A1" s="378" t="s">
        <v>422</v>
      </c>
      <c r="B1" s="378"/>
      <c r="C1" s="378"/>
      <c r="D1" s="378"/>
      <c r="E1" s="378"/>
    </row>
    <row r="2" spans="1:5" ht="18">
      <c r="A2" s="144"/>
      <c r="B2" s="144"/>
      <c r="C2" s="144"/>
      <c r="D2" s="144"/>
      <c r="E2" s="144"/>
    </row>
    <row r="3" spans="1:5" s="146" customFormat="1">
      <c r="A3" s="8" t="s">
        <v>423</v>
      </c>
      <c r="B3" s="263" t="s">
        <v>424</v>
      </c>
      <c r="C3" s="145"/>
      <c r="D3" s="145"/>
      <c r="E3" s="145"/>
    </row>
    <row r="4" spans="1:5">
      <c r="B4" t="s">
        <v>518</v>
      </c>
    </row>
    <row r="5" spans="1:5" ht="27.75" customHeight="1">
      <c r="B5" s="554" t="s">
        <v>425</v>
      </c>
      <c r="C5" s="554"/>
      <c r="D5" s="554"/>
      <c r="E5" s="554"/>
    </row>
    <row r="6" spans="1:5" s="30" customFormat="1" ht="12.75">
      <c r="A6" s="27"/>
      <c r="B6" s="99"/>
      <c r="C6" s="99"/>
      <c r="D6" s="99"/>
      <c r="E6" s="99"/>
    </row>
    <row r="7" spans="1:5" s="30" customFormat="1" ht="44.25" customHeight="1">
      <c r="A7" s="264" t="s">
        <v>514</v>
      </c>
      <c r="B7" s="555" t="s">
        <v>818</v>
      </c>
      <c r="C7" s="556"/>
      <c r="D7" s="556"/>
      <c r="E7" s="556"/>
    </row>
    <row r="8" spans="1:5" s="30" customFormat="1" ht="12" customHeight="1">
      <c r="A8" s="27"/>
      <c r="B8" s="273"/>
      <c r="C8" s="99"/>
      <c r="D8" s="48"/>
      <c r="E8" s="148"/>
    </row>
    <row r="9" spans="1:5" ht="20.25" customHeight="1">
      <c r="A9" s="2"/>
      <c r="B9" s="2"/>
      <c r="C9" s="2"/>
      <c r="D9" s="2"/>
      <c r="E9" s="2"/>
    </row>
    <row r="10" spans="1:5" ht="150.75" customHeight="1">
      <c r="A10" s="2" t="s">
        <v>426</v>
      </c>
      <c r="B10" s="557" t="s">
        <v>427</v>
      </c>
      <c r="C10" s="485"/>
      <c r="D10" s="485"/>
      <c r="E10" s="485"/>
    </row>
    <row r="11" spans="1:5">
      <c r="A11" s="2"/>
      <c r="C11" s="119"/>
      <c r="D11" s="2"/>
      <c r="E11" s="2"/>
    </row>
    <row r="12" spans="1:5">
      <c r="A12" s="2" t="s">
        <v>426</v>
      </c>
      <c r="B12" s="14"/>
      <c r="C12" s="267" t="s">
        <v>428</v>
      </c>
      <c r="D12" s="267" t="s">
        <v>11</v>
      </c>
    </row>
    <row r="13" spans="1:5" ht="25.5">
      <c r="A13" s="2" t="s">
        <v>426</v>
      </c>
      <c r="B13" s="265" t="s">
        <v>429</v>
      </c>
      <c r="C13" s="149"/>
      <c r="D13" s="149"/>
    </row>
    <row r="14" spans="1:5" ht="38.25">
      <c r="A14" s="2" t="s">
        <v>426</v>
      </c>
      <c r="B14" s="265" t="s">
        <v>430</v>
      </c>
      <c r="C14" s="630">
        <v>7598</v>
      </c>
      <c r="D14" s="630">
        <v>7598</v>
      </c>
    </row>
    <row r="15" spans="1:5" ht="25.5">
      <c r="A15" s="2" t="s">
        <v>426</v>
      </c>
      <c r="B15" s="265" t="s">
        <v>431</v>
      </c>
      <c r="C15" s="149"/>
      <c r="D15" s="149"/>
    </row>
    <row r="16" spans="1:5" ht="25.5">
      <c r="A16" s="2" t="s">
        <v>426</v>
      </c>
      <c r="B16" s="265" t="s">
        <v>432</v>
      </c>
      <c r="C16" s="630">
        <v>16718</v>
      </c>
      <c r="D16" s="630">
        <v>16718</v>
      </c>
    </row>
    <row r="17" spans="1:7" ht="30">
      <c r="A17" s="2" t="s">
        <v>426</v>
      </c>
      <c r="B17" s="115" t="s">
        <v>433</v>
      </c>
      <c r="C17" s="630">
        <v>16718</v>
      </c>
      <c r="D17" s="630">
        <v>16718</v>
      </c>
    </row>
    <row r="18" spans="1:7">
      <c r="A18" s="2"/>
      <c r="B18" s="150"/>
      <c r="C18" s="151"/>
      <c r="D18" s="152"/>
      <c r="E18" s="44"/>
      <c r="F18" s="44"/>
      <c r="G18" s="44"/>
    </row>
    <row r="19" spans="1:7">
      <c r="A19" s="2" t="s">
        <v>426</v>
      </c>
      <c r="B19" s="115" t="s">
        <v>434</v>
      </c>
      <c r="C19" s="630">
        <v>1190</v>
      </c>
      <c r="D19" s="630">
        <v>1190</v>
      </c>
      <c r="E19" s="44"/>
      <c r="F19" s="44"/>
      <c r="G19" s="44"/>
    </row>
    <row r="20" spans="1:7">
      <c r="A20" s="2"/>
      <c r="B20" s="150"/>
      <c r="C20" s="151"/>
      <c r="D20" s="152"/>
      <c r="E20" s="44"/>
      <c r="F20" s="44"/>
      <c r="G20" s="44"/>
    </row>
    <row r="21" spans="1:7" ht="30">
      <c r="A21" s="2" t="s">
        <v>426</v>
      </c>
      <c r="B21" s="115" t="s">
        <v>435</v>
      </c>
      <c r="C21" s="630">
        <f>SUM(C22:C23)</f>
        <v>9676</v>
      </c>
      <c r="D21" s="630">
        <f>SUM(D22:D23)</f>
        <v>9676</v>
      </c>
      <c r="E21" s="44"/>
    </row>
    <row r="22" spans="1:7" ht="30">
      <c r="A22" s="2" t="s">
        <v>426</v>
      </c>
      <c r="B22" s="115" t="s">
        <v>436</v>
      </c>
      <c r="C22" s="630">
        <v>6476</v>
      </c>
      <c r="D22" s="630">
        <v>6476</v>
      </c>
    </row>
    <row r="23" spans="1:7" ht="30">
      <c r="A23" s="2" t="s">
        <v>426</v>
      </c>
      <c r="B23" s="115" t="s">
        <v>437</v>
      </c>
      <c r="C23" s="630">
        <v>3200</v>
      </c>
      <c r="D23" s="630">
        <v>3200</v>
      </c>
    </row>
    <row r="25" spans="1:7" ht="46.5" customHeight="1">
      <c r="A25" s="2" t="s">
        <v>426</v>
      </c>
      <c r="B25" s="487" t="s">
        <v>438</v>
      </c>
      <c r="C25" s="558"/>
      <c r="D25" s="153"/>
    </row>
    <row r="26" spans="1:7">
      <c r="A26" s="2"/>
      <c r="B26" s="3"/>
      <c r="C26" s="3"/>
      <c r="D26" s="154"/>
    </row>
    <row r="27" spans="1:7">
      <c r="A27" s="2" t="s">
        <v>426</v>
      </c>
      <c r="B27" s="559" t="s">
        <v>439</v>
      </c>
      <c r="C27" s="560"/>
      <c r="D27" s="560"/>
      <c r="E27" s="561"/>
    </row>
    <row r="28" spans="1:7">
      <c r="A28" s="2"/>
      <c r="B28" s="472"/>
      <c r="C28" s="562"/>
      <c r="D28" s="562"/>
      <c r="E28" s="563"/>
    </row>
    <row r="30" spans="1:7">
      <c r="A30" s="2" t="s">
        <v>440</v>
      </c>
      <c r="B30" s="496"/>
      <c r="C30" s="423"/>
      <c r="D30" s="41" t="s">
        <v>441</v>
      </c>
      <c r="E30" s="41" t="s">
        <v>442</v>
      </c>
    </row>
    <row r="31" spans="1:7" ht="25.5" customHeight="1">
      <c r="A31" s="2" t="s">
        <v>440</v>
      </c>
      <c r="B31" s="568" t="s">
        <v>443</v>
      </c>
      <c r="C31" s="569"/>
      <c r="D31" s="631">
        <v>12</v>
      </c>
      <c r="E31" s="631">
        <v>16</v>
      </c>
    </row>
    <row r="33" spans="1:5">
      <c r="A33" s="2" t="s">
        <v>444</v>
      </c>
      <c r="B33" s="496"/>
      <c r="C33" s="423"/>
      <c r="D33" s="41" t="s">
        <v>0</v>
      </c>
      <c r="E33" s="41" t="s">
        <v>1</v>
      </c>
    </row>
    <row r="34" spans="1:5" ht="27.75" customHeight="1">
      <c r="A34" s="2" t="s">
        <v>444</v>
      </c>
      <c r="B34" s="568" t="s">
        <v>445</v>
      </c>
      <c r="C34" s="569"/>
      <c r="D34" s="11"/>
      <c r="E34" s="11" t="s">
        <v>514</v>
      </c>
    </row>
    <row r="36" spans="1:5">
      <c r="A36" s="2" t="s">
        <v>446</v>
      </c>
      <c r="D36" s="41" t="s">
        <v>0</v>
      </c>
      <c r="E36" s="41" t="s">
        <v>1</v>
      </c>
    </row>
    <row r="37" spans="1:5" ht="28.5" customHeight="1">
      <c r="A37" s="2" t="s">
        <v>446</v>
      </c>
      <c r="B37" s="564" t="s">
        <v>447</v>
      </c>
      <c r="C37" s="565"/>
      <c r="D37" s="11"/>
      <c r="E37" s="11" t="s">
        <v>514</v>
      </c>
    </row>
    <row r="38" spans="1:5" ht="28.5" customHeight="1">
      <c r="A38" s="2" t="s">
        <v>446</v>
      </c>
      <c r="B38" s="570"/>
      <c r="C38" s="570"/>
      <c r="D38" s="156"/>
      <c r="E38" s="156"/>
    </row>
    <row r="39" spans="1:5" ht="28.5" customHeight="1">
      <c r="A39" s="2" t="s">
        <v>446</v>
      </c>
      <c r="B39" s="564" t="s">
        <v>449</v>
      </c>
      <c r="C39" s="565"/>
      <c r="D39" s="268" t="s">
        <v>448</v>
      </c>
      <c r="E39" s="156"/>
    </row>
    <row r="40" spans="1:5">
      <c r="B40" s="383"/>
      <c r="C40" s="383"/>
      <c r="D40" s="383"/>
      <c r="E40" s="383"/>
    </row>
    <row r="41" spans="1:5" ht="19.5" customHeight="1">
      <c r="A41" s="2" t="s">
        <v>450</v>
      </c>
      <c r="B41" s="527" t="s">
        <v>451</v>
      </c>
      <c r="C41" s="566"/>
      <c r="D41" s="566"/>
      <c r="E41" s="566"/>
    </row>
    <row r="42" spans="1:5" ht="30">
      <c r="A42" s="2" t="s">
        <v>450</v>
      </c>
      <c r="B42" s="14"/>
      <c r="C42" s="272" t="s">
        <v>452</v>
      </c>
      <c r="D42" s="272" t="s">
        <v>453</v>
      </c>
      <c r="E42" s="272" t="s">
        <v>454</v>
      </c>
    </row>
    <row r="43" spans="1:5">
      <c r="A43" s="2" t="s">
        <v>450</v>
      </c>
      <c r="B43" s="7" t="s">
        <v>455</v>
      </c>
      <c r="C43" s="632">
        <v>750</v>
      </c>
      <c r="D43" s="632">
        <v>750</v>
      </c>
      <c r="E43" s="632">
        <v>750</v>
      </c>
    </row>
    <row r="44" spans="1:5">
      <c r="A44" s="2" t="s">
        <v>450</v>
      </c>
      <c r="B44" s="7" t="s">
        <v>456</v>
      </c>
      <c r="C44" s="157"/>
      <c r="D44" s="157"/>
      <c r="E44" s="153"/>
    </row>
    <row r="45" spans="1:5">
      <c r="A45" s="2" t="s">
        <v>450</v>
      </c>
      <c r="B45" s="7" t="s">
        <v>457</v>
      </c>
      <c r="C45" s="157"/>
      <c r="D45" s="153"/>
      <c r="E45" s="153"/>
    </row>
    <row r="46" spans="1:5" ht="51.75">
      <c r="A46" s="2" t="s">
        <v>450</v>
      </c>
      <c r="B46" s="269" t="s">
        <v>458</v>
      </c>
      <c r="C46" s="157"/>
      <c r="D46" s="157"/>
      <c r="E46" s="632">
        <v>7800</v>
      </c>
    </row>
    <row r="47" spans="1:5">
      <c r="A47" s="2" t="s">
        <v>450</v>
      </c>
      <c r="B47" s="7" t="s">
        <v>459</v>
      </c>
      <c r="C47" s="153"/>
      <c r="D47" s="153"/>
      <c r="E47" s="153"/>
    </row>
    <row r="48" spans="1:5">
      <c r="A48" s="2" t="s">
        <v>450</v>
      </c>
      <c r="B48" s="7" t="s">
        <v>460</v>
      </c>
      <c r="C48" s="632">
        <v>3327</v>
      </c>
      <c r="D48" s="632">
        <v>4380</v>
      </c>
      <c r="E48" s="632">
        <v>4380</v>
      </c>
    </row>
    <row r="51" spans="1:3">
      <c r="A51" s="2" t="s">
        <v>461</v>
      </c>
      <c r="B51" s="567" t="s">
        <v>462</v>
      </c>
      <c r="C51" s="567"/>
    </row>
    <row r="52" spans="1:3" ht="30">
      <c r="A52" s="2" t="s">
        <v>461</v>
      </c>
      <c r="B52" s="270" t="s">
        <v>463</v>
      </c>
      <c r="C52" s="158"/>
    </row>
    <row r="53" spans="1:3" ht="30">
      <c r="A53" s="2" t="s">
        <v>461</v>
      </c>
      <c r="B53" s="270" t="s">
        <v>464</v>
      </c>
      <c r="C53" s="633">
        <v>317</v>
      </c>
    </row>
    <row r="54" spans="1:3" ht="30">
      <c r="A54" s="2" t="s">
        <v>461</v>
      </c>
      <c r="B54" s="270" t="s">
        <v>431</v>
      </c>
      <c r="C54" s="633">
        <v>317</v>
      </c>
    </row>
    <row r="55" spans="1:3" ht="30">
      <c r="A55" s="2" t="s">
        <v>461</v>
      </c>
      <c r="B55" s="270" t="s">
        <v>465</v>
      </c>
      <c r="C55" s="633">
        <v>697</v>
      </c>
    </row>
    <row r="56" spans="1:3" ht="30">
      <c r="A56" s="2" t="s">
        <v>461</v>
      </c>
      <c r="B56" s="270" t="s">
        <v>466</v>
      </c>
      <c r="C56" s="633">
        <v>697</v>
      </c>
    </row>
  </sheetData>
  <mergeCells count="16">
    <mergeCell ref="B27:E28"/>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s>
  <pageMargins left="0.25" right="0.1" top="0.5" bottom="0.75" header="0.3" footer="0.3"/>
  <pageSetup scale="85" orientation="portrait" horizontalDpi="300" verticalDpi="300" r:id="rId1"/>
</worksheet>
</file>

<file path=xl/worksheets/sheet7.xml><?xml version="1.0" encoding="utf-8"?>
<worksheet xmlns="http://schemas.openxmlformats.org/spreadsheetml/2006/main" xmlns:r="http://schemas.openxmlformats.org/officeDocument/2006/relationships">
  <dimension ref="A1:I158"/>
  <sheetViews>
    <sheetView zoomScaleNormal="100" workbookViewId="0">
      <selection activeCell="G126" sqref="G126"/>
    </sheetView>
  </sheetViews>
  <sheetFormatPr defaultRowHeight="15"/>
  <cols>
    <col min="1" max="1" width="4.7109375" style="185" customWidth="1"/>
    <col min="2" max="2" width="2.5703125" customWidth="1"/>
    <col min="3" max="3" width="41" customWidth="1"/>
    <col min="4" max="4" width="20.7109375" customWidth="1"/>
    <col min="5" max="6" width="14.28515625" customWidth="1"/>
    <col min="9" max="9" width="12" bestFit="1" customWidth="1"/>
    <col min="10" max="10" width="20.42578125" customWidth="1"/>
    <col min="11" max="11" width="12" bestFit="1" customWidth="1"/>
    <col min="12" max="12" width="10" bestFit="1" customWidth="1"/>
    <col min="13" max="14" width="12" bestFit="1" customWidth="1"/>
    <col min="15" max="15" width="16.140625" customWidth="1"/>
  </cols>
  <sheetData>
    <row r="1" spans="1:6" ht="18">
      <c r="A1" s="378" t="s">
        <v>612</v>
      </c>
      <c r="B1" s="378"/>
      <c r="C1" s="378"/>
      <c r="D1" s="378"/>
      <c r="E1" s="378"/>
      <c r="F1" s="378"/>
    </row>
    <row r="3" spans="1:6" ht="15.75">
      <c r="B3" s="571" t="s">
        <v>613</v>
      </c>
      <c r="C3" s="484"/>
      <c r="D3" s="484"/>
    </row>
    <row r="4" spans="1:6" ht="103.5" customHeight="1">
      <c r="A4" s="2"/>
      <c r="B4" s="572" t="s">
        <v>614</v>
      </c>
      <c r="C4" s="479"/>
      <c r="D4" s="479"/>
      <c r="E4" s="479"/>
      <c r="F4" s="479"/>
    </row>
    <row r="5" spans="1:6">
      <c r="A5" s="2"/>
      <c r="B5" s="184"/>
      <c r="C5" s="181"/>
      <c r="D5" s="181"/>
      <c r="E5" s="181"/>
      <c r="F5" s="181"/>
    </row>
    <row r="6" spans="1:6" ht="30">
      <c r="A6" s="2" t="s">
        <v>615</v>
      </c>
      <c r="B6" s="573"/>
      <c r="C6" s="574"/>
      <c r="D6" s="574"/>
      <c r="E6" s="69" t="s">
        <v>616</v>
      </c>
      <c r="F6" s="252" t="s">
        <v>617</v>
      </c>
    </row>
    <row r="7" spans="1:6" ht="31.5" customHeight="1">
      <c r="A7" s="2" t="s">
        <v>615</v>
      </c>
      <c r="B7" s="482" t="s">
        <v>618</v>
      </c>
      <c r="C7" s="430"/>
      <c r="D7" s="430"/>
      <c r="E7" s="202" t="s">
        <v>521</v>
      </c>
      <c r="F7" s="202"/>
    </row>
    <row r="8" spans="1:6">
      <c r="A8" s="2"/>
      <c r="B8" s="203"/>
      <c r="C8" s="187"/>
      <c r="D8" s="187"/>
      <c r="E8" s="204"/>
      <c r="F8" s="204"/>
    </row>
    <row r="9" spans="1:6">
      <c r="A9" s="2" t="s">
        <v>619</v>
      </c>
      <c r="B9" s="556" t="s">
        <v>620</v>
      </c>
      <c r="C9" s="556"/>
      <c r="D9" s="556"/>
      <c r="E9" s="556"/>
      <c r="F9" s="556"/>
    </row>
    <row r="10" spans="1:6">
      <c r="A10" s="2" t="s">
        <v>619</v>
      </c>
      <c r="B10" s="575" t="s">
        <v>621</v>
      </c>
      <c r="C10" s="575"/>
      <c r="D10" s="11" t="s">
        <v>521</v>
      </c>
    </row>
    <row r="11" spans="1:6">
      <c r="A11" s="2" t="s">
        <v>619</v>
      </c>
      <c r="B11" s="486" t="s">
        <v>622</v>
      </c>
      <c r="C11" s="486"/>
      <c r="D11" s="11"/>
    </row>
    <row r="12" spans="1:6">
      <c r="A12" s="2" t="s">
        <v>619</v>
      </c>
      <c r="B12" s="486" t="s">
        <v>623</v>
      </c>
      <c r="C12" s="486"/>
      <c r="D12" s="11"/>
    </row>
    <row r="14" spans="1:6" ht="59.25">
      <c r="A14" s="2" t="s">
        <v>615</v>
      </c>
      <c r="B14" s="576"/>
      <c r="C14" s="577"/>
      <c r="D14" s="578"/>
      <c r="E14" s="282" t="s">
        <v>820</v>
      </c>
      <c r="F14" s="282" t="s">
        <v>821</v>
      </c>
    </row>
    <row r="15" spans="1:6">
      <c r="A15" s="2" t="s">
        <v>615</v>
      </c>
      <c r="B15" s="579" t="s">
        <v>624</v>
      </c>
      <c r="C15" s="580"/>
      <c r="D15" s="580"/>
      <c r="E15" s="581"/>
      <c r="F15" s="582"/>
    </row>
    <row r="16" spans="1:6">
      <c r="A16" s="2" t="s">
        <v>615</v>
      </c>
      <c r="B16" s="487" t="s">
        <v>625</v>
      </c>
      <c r="C16" s="488"/>
      <c r="D16" s="488"/>
      <c r="E16" s="279">
        <v>31600872.420000002</v>
      </c>
      <c r="F16" s="279">
        <v>438841.50000000006</v>
      </c>
    </row>
    <row r="17" spans="1:9">
      <c r="A17" s="2" t="s">
        <v>615</v>
      </c>
      <c r="B17" s="487" t="s">
        <v>626</v>
      </c>
      <c r="C17" s="488"/>
      <c r="D17" s="488"/>
      <c r="E17" s="279">
        <v>4440977.7800000021</v>
      </c>
      <c r="F17" s="279">
        <v>624453.49999999965</v>
      </c>
    </row>
    <row r="18" spans="1:9" ht="47.25" customHeight="1">
      <c r="A18" s="2" t="s">
        <v>615</v>
      </c>
      <c r="B18" s="564" t="s">
        <v>627</v>
      </c>
      <c r="C18" s="570"/>
      <c r="D18" s="570"/>
      <c r="E18" s="367">
        <v>31388928.250000019</v>
      </c>
      <c r="F18" s="372">
        <v>16390333.159999993</v>
      </c>
    </row>
    <row r="19" spans="1:9" ht="33" customHeight="1">
      <c r="A19" s="2" t="s">
        <v>615</v>
      </c>
      <c r="B19" s="487" t="s">
        <v>628</v>
      </c>
      <c r="C19" s="488"/>
      <c r="D19" s="488"/>
      <c r="E19" s="367">
        <v>2230213.0700000003</v>
      </c>
      <c r="F19" s="373">
        <v>2123866.3799999985</v>
      </c>
    </row>
    <row r="20" spans="1:9">
      <c r="A20" s="2" t="s">
        <v>615</v>
      </c>
      <c r="B20" s="583" t="s">
        <v>629</v>
      </c>
      <c r="C20" s="584"/>
      <c r="D20" s="585"/>
      <c r="E20" s="370">
        <f>SUM(E16:E19)</f>
        <v>69660991.520000011</v>
      </c>
      <c r="F20" s="374">
        <f>SUM(F16:F19)</f>
        <v>19577494.539999992</v>
      </c>
      <c r="I20" s="206"/>
    </row>
    <row r="21" spans="1:9">
      <c r="A21" s="2" t="s">
        <v>615</v>
      </c>
      <c r="B21" s="579" t="s">
        <v>630</v>
      </c>
      <c r="C21" s="580"/>
      <c r="D21" s="580"/>
      <c r="E21" s="581"/>
      <c r="F21" s="582"/>
      <c r="I21" s="206"/>
    </row>
    <row r="22" spans="1:9">
      <c r="A22" s="2" t="s">
        <v>615</v>
      </c>
      <c r="B22" s="487" t="s">
        <v>631</v>
      </c>
      <c r="C22" s="488"/>
      <c r="D22" s="488"/>
      <c r="E22" s="279">
        <v>78938048</v>
      </c>
      <c r="F22" s="279">
        <v>8704309</v>
      </c>
      <c r="I22" s="206"/>
    </row>
    <row r="23" spans="1:9">
      <c r="A23" s="2" t="s">
        <v>615</v>
      </c>
      <c r="B23" s="487" t="s">
        <v>632</v>
      </c>
      <c r="C23" s="488"/>
      <c r="D23" s="488"/>
      <c r="E23" s="279">
        <v>896015</v>
      </c>
      <c r="F23" s="278"/>
      <c r="I23" s="206"/>
    </row>
    <row r="24" spans="1:9" ht="32.25" customHeight="1">
      <c r="A24" s="2" t="s">
        <v>615</v>
      </c>
      <c r="B24" s="487" t="s">
        <v>633</v>
      </c>
      <c r="C24" s="488"/>
      <c r="D24" s="558"/>
      <c r="E24" s="281">
        <v>0</v>
      </c>
      <c r="F24" s="280">
        <v>0</v>
      </c>
      <c r="I24" s="206"/>
    </row>
    <row r="25" spans="1:9">
      <c r="A25" s="2" t="s">
        <v>615</v>
      </c>
      <c r="B25" s="583" t="s">
        <v>634</v>
      </c>
      <c r="C25" s="584"/>
      <c r="D25" s="585"/>
      <c r="E25" s="208">
        <f>SUM(E22:E24)</f>
        <v>79834063</v>
      </c>
      <c r="F25" s="208">
        <f>SUM(F22,F24)</f>
        <v>8704309</v>
      </c>
      <c r="I25" s="206"/>
    </row>
    <row r="26" spans="1:9">
      <c r="A26" s="2" t="s">
        <v>615</v>
      </c>
      <c r="B26" s="579" t="s">
        <v>512</v>
      </c>
      <c r="C26" s="580"/>
      <c r="D26" s="580"/>
      <c r="E26" s="580"/>
      <c r="F26" s="586"/>
      <c r="I26" s="206"/>
    </row>
    <row r="27" spans="1:9">
      <c r="A27" s="2" t="s">
        <v>615</v>
      </c>
      <c r="B27" s="410" t="s">
        <v>635</v>
      </c>
      <c r="C27" s="419"/>
      <c r="D27" s="420"/>
      <c r="E27" s="205">
        <v>18786221</v>
      </c>
      <c r="F27" s="279">
        <v>3158466</v>
      </c>
      <c r="I27" s="206"/>
    </row>
    <row r="28" spans="1:9" ht="38.25" customHeight="1">
      <c r="A28" s="2" t="s">
        <v>615</v>
      </c>
      <c r="B28" s="504" t="s">
        <v>819</v>
      </c>
      <c r="C28" s="505"/>
      <c r="D28" s="506"/>
      <c r="E28" s="207">
        <v>2475892</v>
      </c>
      <c r="F28" s="207">
        <v>2843819</v>
      </c>
    </row>
    <row r="29" spans="1:9">
      <c r="A29" s="2" t="s">
        <v>615</v>
      </c>
      <c r="B29" s="410" t="s">
        <v>636</v>
      </c>
      <c r="C29" s="419"/>
      <c r="D29" s="420"/>
      <c r="E29" s="207">
        <v>3201717</v>
      </c>
      <c r="F29" s="207">
        <v>2521987</v>
      </c>
    </row>
    <row r="31" spans="1:9" ht="73.5" customHeight="1">
      <c r="A31" s="2" t="s">
        <v>637</v>
      </c>
      <c r="B31" s="539" t="s">
        <v>822</v>
      </c>
      <c r="C31" s="556"/>
      <c r="D31" s="556"/>
      <c r="E31" s="556"/>
      <c r="F31" s="556"/>
    </row>
    <row r="32" spans="1:9" ht="36.75">
      <c r="A32" s="2" t="s">
        <v>637</v>
      </c>
      <c r="B32" s="209"/>
      <c r="C32" s="210"/>
      <c r="D32" s="283" t="s">
        <v>638</v>
      </c>
      <c r="E32" s="283" t="s">
        <v>639</v>
      </c>
      <c r="F32" s="283" t="s">
        <v>640</v>
      </c>
    </row>
    <row r="33" spans="1:6" ht="36">
      <c r="A33" s="2" t="s">
        <v>637</v>
      </c>
      <c r="B33" s="211" t="s">
        <v>641</v>
      </c>
      <c r="C33" s="284" t="s">
        <v>642</v>
      </c>
      <c r="D33" s="264">
        <v>3788</v>
      </c>
      <c r="E33" s="264">
        <v>14417</v>
      </c>
      <c r="F33" s="264">
        <v>2757</v>
      </c>
    </row>
    <row r="34" spans="1:6" ht="24.75" customHeight="1">
      <c r="A34" s="2" t="s">
        <v>637</v>
      </c>
      <c r="B34" s="211" t="s">
        <v>643</v>
      </c>
      <c r="C34" s="284" t="s">
        <v>823</v>
      </c>
      <c r="D34" s="264">
        <v>3590</v>
      </c>
      <c r="E34" s="264">
        <v>12124</v>
      </c>
      <c r="F34" s="264">
        <v>1869</v>
      </c>
    </row>
    <row r="35" spans="1:6" ht="24">
      <c r="A35" s="2" t="s">
        <v>637</v>
      </c>
      <c r="B35" s="211" t="s">
        <v>644</v>
      </c>
      <c r="C35" s="284" t="s">
        <v>824</v>
      </c>
      <c r="D35" s="264">
        <v>2991</v>
      </c>
      <c r="E35" s="264">
        <v>10311</v>
      </c>
      <c r="F35" s="264">
        <v>1680</v>
      </c>
    </row>
    <row r="36" spans="1:6" ht="24">
      <c r="A36" s="2" t="s">
        <v>637</v>
      </c>
      <c r="B36" s="211" t="s">
        <v>645</v>
      </c>
      <c r="C36" s="284" t="s">
        <v>825</v>
      </c>
      <c r="D36" s="264">
        <v>2981</v>
      </c>
      <c r="E36" s="264">
        <v>10195</v>
      </c>
      <c r="F36" s="264">
        <v>1604</v>
      </c>
    </row>
    <row r="37" spans="1:6" ht="24">
      <c r="A37" s="2" t="s">
        <v>637</v>
      </c>
      <c r="B37" s="211" t="s">
        <v>646</v>
      </c>
      <c r="C37" s="284" t="s">
        <v>826</v>
      </c>
      <c r="D37" s="264">
        <v>2934</v>
      </c>
      <c r="E37" s="264">
        <v>9270</v>
      </c>
      <c r="F37" s="264">
        <v>1259</v>
      </c>
    </row>
    <row r="38" spans="1:6" ht="24">
      <c r="A38" s="2" t="s">
        <v>637</v>
      </c>
      <c r="B38" s="211" t="s">
        <v>647</v>
      </c>
      <c r="C38" s="284" t="s">
        <v>827</v>
      </c>
      <c r="D38" s="264">
        <v>2458</v>
      </c>
      <c r="E38" s="264">
        <v>8727</v>
      </c>
      <c r="F38" s="264">
        <v>1410</v>
      </c>
    </row>
    <row r="39" spans="1:6" ht="24">
      <c r="A39" s="2" t="s">
        <v>637</v>
      </c>
      <c r="B39" s="211" t="s">
        <v>648</v>
      </c>
      <c r="C39" s="284" t="s">
        <v>828</v>
      </c>
      <c r="D39" s="264">
        <v>572</v>
      </c>
      <c r="E39" s="264">
        <v>1391</v>
      </c>
      <c r="F39" s="264">
        <v>74</v>
      </c>
    </row>
    <row r="40" spans="1:6" ht="36">
      <c r="A40" s="2" t="s">
        <v>637</v>
      </c>
      <c r="B40" s="211" t="s">
        <v>649</v>
      </c>
      <c r="C40" s="284" t="s">
        <v>829</v>
      </c>
      <c r="D40" s="264">
        <v>454</v>
      </c>
      <c r="E40" s="264">
        <v>1329</v>
      </c>
      <c r="F40" s="264">
        <v>75</v>
      </c>
    </row>
    <row r="41" spans="1:6" ht="72">
      <c r="A41" s="2" t="s">
        <v>637</v>
      </c>
      <c r="B41" s="211" t="s">
        <v>650</v>
      </c>
      <c r="C41" s="284" t="s">
        <v>830</v>
      </c>
      <c r="D41" s="286">
        <v>0.62</v>
      </c>
      <c r="E41" s="286">
        <v>0.56999999999999995</v>
      </c>
      <c r="F41" s="286">
        <v>0.37</v>
      </c>
    </row>
    <row r="42" spans="1:6" ht="48">
      <c r="A42" s="2" t="s">
        <v>637</v>
      </c>
      <c r="B42" s="211" t="s">
        <v>651</v>
      </c>
      <c r="C42" s="284" t="s">
        <v>831</v>
      </c>
      <c r="D42" s="287">
        <v>10732</v>
      </c>
      <c r="E42" s="287">
        <v>10231</v>
      </c>
      <c r="F42" s="287">
        <v>7266</v>
      </c>
    </row>
    <row r="43" spans="1:6" ht="24">
      <c r="A43" s="2" t="s">
        <v>637</v>
      </c>
      <c r="B43" s="212" t="s">
        <v>652</v>
      </c>
      <c r="C43" s="285" t="s">
        <v>832</v>
      </c>
      <c r="D43" s="287">
        <v>8179</v>
      </c>
      <c r="E43" s="287">
        <v>7489</v>
      </c>
      <c r="F43" s="287">
        <v>4702</v>
      </c>
    </row>
    <row r="44" spans="1:6" ht="36.75" customHeight="1">
      <c r="A44" s="2" t="s">
        <v>637</v>
      </c>
      <c r="B44" s="211" t="s">
        <v>653</v>
      </c>
      <c r="C44" s="284" t="s">
        <v>833</v>
      </c>
      <c r="D44" s="287">
        <v>3547</v>
      </c>
      <c r="E44" s="287">
        <v>4263</v>
      </c>
      <c r="F44" s="287">
        <v>4235</v>
      </c>
    </row>
    <row r="45" spans="1:6" ht="48">
      <c r="A45" s="2" t="s">
        <v>637</v>
      </c>
      <c r="B45" s="211" t="s">
        <v>654</v>
      </c>
      <c r="C45" s="284" t="s">
        <v>834</v>
      </c>
      <c r="D45" s="287">
        <v>3393</v>
      </c>
      <c r="E45" s="287">
        <v>4119</v>
      </c>
      <c r="F45" s="287">
        <v>4173</v>
      </c>
    </row>
    <row r="47" spans="1:6" ht="75" customHeight="1">
      <c r="A47" s="2" t="s">
        <v>655</v>
      </c>
      <c r="B47" s="587" t="s">
        <v>835</v>
      </c>
      <c r="C47" s="537"/>
      <c r="D47" s="537"/>
      <c r="E47" s="537"/>
      <c r="F47" s="537"/>
    </row>
    <row r="48" spans="1:6" ht="39">
      <c r="A48" s="2" t="s">
        <v>655</v>
      </c>
      <c r="B48" s="209"/>
      <c r="C48" s="210"/>
      <c r="D48" s="288" t="s">
        <v>638</v>
      </c>
      <c r="E48" s="288" t="s">
        <v>656</v>
      </c>
      <c r="F48" s="288" t="s">
        <v>657</v>
      </c>
    </row>
    <row r="49" spans="1:6" ht="49.5" customHeight="1">
      <c r="A49" s="2" t="s">
        <v>655</v>
      </c>
      <c r="B49" s="211" t="s">
        <v>658</v>
      </c>
      <c r="C49" s="284" t="s">
        <v>836</v>
      </c>
      <c r="D49" s="264">
        <v>721</v>
      </c>
      <c r="E49" s="264">
        <v>2662</v>
      </c>
      <c r="F49" s="264">
        <v>288</v>
      </c>
    </row>
    <row r="50" spans="1:6" ht="36">
      <c r="A50" s="2" t="s">
        <v>655</v>
      </c>
      <c r="B50" s="211" t="s">
        <v>659</v>
      </c>
      <c r="C50" s="284" t="s">
        <v>837</v>
      </c>
      <c r="D50" s="289">
        <v>5770</v>
      </c>
      <c r="E50" s="289">
        <v>5756</v>
      </c>
      <c r="F50" s="289">
        <v>3704</v>
      </c>
    </row>
    <row r="51" spans="1:6" ht="36">
      <c r="A51" s="2" t="s">
        <v>655</v>
      </c>
      <c r="B51" s="211" t="s">
        <v>660</v>
      </c>
      <c r="C51" s="284" t="s">
        <v>838</v>
      </c>
      <c r="D51" s="264">
        <v>25</v>
      </c>
      <c r="E51" s="264">
        <v>144</v>
      </c>
      <c r="F51" s="264">
        <v>6</v>
      </c>
    </row>
    <row r="52" spans="1:6" ht="36">
      <c r="A52" s="2" t="s">
        <v>655</v>
      </c>
      <c r="B52" s="211" t="s">
        <v>661</v>
      </c>
      <c r="C52" s="284" t="s">
        <v>839</v>
      </c>
      <c r="D52" s="289">
        <v>16889</v>
      </c>
      <c r="E52" s="289">
        <v>17157</v>
      </c>
      <c r="F52" s="289">
        <v>8563</v>
      </c>
    </row>
    <row r="53" spans="1:6">
      <c r="A53"/>
    </row>
    <row r="54" spans="1:6">
      <c r="A54" s="2" t="s">
        <v>619</v>
      </c>
      <c r="B54" s="290" t="s">
        <v>662</v>
      </c>
      <c r="C54" s="214"/>
      <c r="D54" s="215"/>
      <c r="E54" s="215"/>
      <c r="F54" s="215"/>
    </row>
    <row r="55" spans="1:6">
      <c r="A55" s="2"/>
      <c r="B55" s="213"/>
      <c r="C55" s="213"/>
      <c r="D55" s="215"/>
      <c r="E55" s="215"/>
      <c r="F55" s="215"/>
    </row>
    <row r="56" spans="1:6" ht="27" customHeight="1">
      <c r="A56" s="2"/>
      <c r="B56" s="213"/>
      <c r="C56" s="588" t="s">
        <v>840</v>
      </c>
      <c r="D56" s="589"/>
      <c r="E56" s="589"/>
      <c r="F56" s="589"/>
    </row>
    <row r="57" spans="1:6" ht="114.75">
      <c r="A57" s="2"/>
      <c r="B57" s="213"/>
      <c r="C57" s="292" t="s">
        <v>663</v>
      </c>
      <c r="D57" s="215"/>
      <c r="E57" s="215"/>
      <c r="F57" s="215"/>
    </row>
    <row r="58" spans="1:6" ht="39">
      <c r="A58" s="2"/>
      <c r="B58" s="213"/>
      <c r="C58" s="291" t="s">
        <v>664</v>
      </c>
      <c r="D58" s="215"/>
      <c r="E58" s="215"/>
      <c r="F58" s="215"/>
    </row>
    <row r="59" spans="1:6">
      <c r="B59" s="180"/>
      <c r="C59" s="180"/>
      <c r="D59" s="180"/>
      <c r="E59" s="180"/>
      <c r="F59" s="180"/>
    </row>
    <row r="60" spans="1:6" ht="66" customHeight="1">
      <c r="A60" s="2" t="s">
        <v>665</v>
      </c>
      <c r="B60" s="590" t="s">
        <v>666</v>
      </c>
      <c r="C60" s="590"/>
      <c r="D60" s="590"/>
      <c r="E60" s="590"/>
      <c r="F60" s="297">
        <v>0.72</v>
      </c>
    </row>
    <row r="61" spans="1:6" ht="63" customHeight="1">
      <c r="A61" s="2" t="s">
        <v>667</v>
      </c>
      <c r="B61" s="635" t="s">
        <v>668</v>
      </c>
      <c r="C61" s="591"/>
      <c r="D61" s="591"/>
      <c r="E61" s="592"/>
      <c r="F61" s="297">
        <v>0.71</v>
      </c>
    </row>
    <row r="62" spans="1:6" ht="33" customHeight="1">
      <c r="A62" s="2" t="s">
        <v>669</v>
      </c>
      <c r="B62" s="634" t="s">
        <v>670</v>
      </c>
      <c r="C62" s="634"/>
      <c r="D62" s="634"/>
      <c r="E62" s="634"/>
      <c r="F62" s="298">
        <v>28438</v>
      </c>
    </row>
    <row r="63" spans="1:6" ht="75.75" customHeight="1">
      <c r="A63" s="2" t="s">
        <v>671</v>
      </c>
      <c r="B63" s="635" t="s">
        <v>672</v>
      </c>
      <c r="C63" s="591"/>
      <c r="D63" s="591"/>
      <c r="E63" s="592"/>
      <c r="F63" s="298">
        <v>22264</v>
      </c>
    </row>
    <row r="64" spans="1:6">
      <c r="A64" s="2"/>
      <c r="B64" s="179"/>
      <c r="C64" s="179"/>
      <c r="D64" s="179"/>
      <c r="E64" s="179"/>
    </row>
    <row r="65" spans="1:6" ht="27.75" customHeight="1">
      <c r="B65" s="593" t="s">
        <v>841</v>
      </c>
      <c r="C65" s="479"/>
      <c r="D65" s="479"/>
      <c r="E65" s="479"/>
      <c r="F65" s="479"/>
    </row>
    <row r="66" spans="1:6" ht="15.75">
      <c r="B66" s="216"/>
      <c r="C66" s="181"/>
      <c r="D66" s="181"/>
      <c r="E66" s="181"/>
      <c r="F66" s="181"/>
    </row>
    <row r="67" spans="1:6" ht="26.25" customHeight="1">
      <c r="A67" s="2" t="s">
        <v>673</v>
      </c>
      <c r="B67" s="556" t="s">
        <v>674</v>
      </c>
      <c r="C67" s="556"/>
      <c r="D67" s="556"/>
      <c r="E67" s="556"/>
      <c r="F67" s="556"/>
    </row>
    <row r="68" spans="1:6">
      <c r="A68" s="2" t="s">
        <v>673</v>
      </c>
      <c r="B68" s="486" t="s">
        <v>675</v>
      </c>
      <c r="C68" s="486"/>
      <c r="D68" s="486"/>
      <c r="E68" s="11"/>
    </row>
    <row r="69" spans="1:6">
      <c r="A69" s="2" t="s">
        <v>673</v>
      </c>
      <c r="B69" s="486" t="s">
        <v>676</v>
      </c>
      <c r="C69" s="486"/>
      <c r="D69" s="486"/>
      <c r="E69" s="11" t="s">
        <v>521</v>
      </c>
    </row>
    <row r="70" spans="1:6">
      <c r="A70" s="2" t="s">
        <v>673</v>
      </c>
      <c r="B70" s="486" t="s">
        <v>677</v>
      </c>
      <c r="C70" s="486"/>
      <c r="D70" s="486"/>
      <c r="E70" s="11"/>
    </row>
    <row r="72" spans="1:6" ht="60" customHeight="1">
      <c r="A72" s="2" t="s">
        <v>673</v>
      </c>
      <c r="B72" s="414" t="s">
        <v>678</v>
      </c>
      <c r="C72" s="414"/>
      <c r="D72" s="414"/>
      <c r="E72" s="414"/>
      <c r="F72" s="296">
        <v>494</v>
      </c>
    </row>
    <row r="73" spans="1:6">
      <c r="B73" s="181"/>
      <c r="C73" s="119"/>
      <c r="D73" s="181"/>
      <c r="E73" s="181"/>
      <c r="F73" s="39"/>
    </row>
    <row r="74" spans="1:6" ht="30.75" customHeight="1">
      <c r="A74" s="2" t="s">
        <v>673</v>
      </c>
      <c r="B74" s="414" t="s">
        <v>679</v>
      </c>
      <c r="C74" s="414"/>
      <c r="D74" s="414"/>
      <c r="E74" s="414"/>
      <c r="F74" s="299">
        <v>10845</v>
      </c>
    </row>
    <row r="75" spans="1:6">
      <c r="F75" s="217"/>
    </row>
    <row r="76" spans="1:6" ht="33.75" customHeight="1">
      <c r="A76" s="2" t="s">
        <v>673</v>
      </c>
      <c r="B76" s="414" t="s">
        <v>680</v>
      </c>
      <c r="C76" s="414"/>
      <c r="D76" s="414"/>
      <c r="E76" s="414"/>
      <c r="F76" s="299">
        <v>5357542</v>
      </c>
    </row>
    <row r="77" spans="1:6" ht="26.25" customHeight="1">
      <c r="A77" s="2"/>
      <c r="B77" s="187"/>
      <c r="C77" s="187"/>
      <c r="D77" s="187"/>
      <c r="E77" s="187"/>
      <c r="F77" s="154"/>
    </row>
    <row r="78" spans="1:6" ht="12.75" customHeight="1">
      <c r="A78" s="2" t="s">
        <v>681</v>
      </c>
      <c r="B78" s="594" t="s">
        <v>682</v>
      </c>
      <c r="C78" s="594"/>
      <c r="D78" s="594"/>
      <c r="E78" s="594"/>
      <c r="F78" s="594"/>
    </row>
    <row r="79" spans="1:6">
      <c r="A79" s="2" t="s">
        <v>681</v>
      </c>
      <c r="B79" s="595" t="s">
        <v>683</v>
      </c>
      <c r="C79" s="422"/>
      <c r="D79" s="423"/>
      <c r="E79" s="7"/>
    </row>
    <row r="80" spans="1:6">
      <c r="A80" s="2" t="s">
        <v>681</v>
      </c>
      <c r="B80" s="595" t="s">
        <v>684</v>
      </c>
      <c r="C80" s="422"/>
      <c r="D80" s="423"/>
      <c r="E80" s="7"/>
    </row>
    <row r="81" spans="1:6">
      <c r="A81" s="2" t="s">
        <v>681</v>
      </c>
      <c r="B81" s="596" t="s">
        <v>685</v>
      </c>
      <c r="C81" s="476"/>
      <c r="D81" s="477"/>
      <c r="E81" s="7"/>
    </row>
    <row r="82" spans="1:6">
      <c r="A82" s="2" t="s">
        <v>681</v>
      </c>
      <c r="B82" s="596" t="s">
        <v>686</v>
      </c>
      <c r="C82" s="476"/>
      <c r="D82" s="477"/>
      <c r="E82" s="7"/>
    </row>
    <row r="83" spans="1:6">
      <c r="A83" s="2" t="s">
        <v>681</v>
      </c>
      <c r="B83" s="487" t="s">
        <v>687</v>
      </c>
      <c r="C83" s="488"/>
      <c r="D83" s="558"/>
      <c r="E83" s="41" t="s">
        <v>521</v>
      </c>
    </row>
    <row r="84" spans="1:6">
      <c r="A84" s="2"/>
      <c r="B84" s="560"/>
      <c r="C84" s="560"/>
      <c r="D84" s="560"/>
      <c r="E84" s="293"/>
    </row>
    <row r="86" spans="1:6" ht="15.75">
      <c r="B86" s="56" t="s">
        <v>688</v>
      </c>
    </row>
    <row r="87" spans="1:6" ht="12.75" customHeight="1">
      <c r="B87" s="56"/>
    </row>
    <row r="88" spans="1:6">
      <c r="A88" s="2" t="s">
        <v>689</v>
      </c>
      <c r="B88" s="485" t="s">
        <v>690</v>
      </c>
      <c r="C88" s="485"/>
      <c r="D88" s="485"/>
      <c r="E88" s="485"/>
      <c r="F88" s="485"/>
    </row>
    <row r="89" spans="1:6">
      <c r="A89" s="2" t="s">
        <v>689</v>
      </c>
      <c r="B89" s="595" t="s">
        <v>691</v>
      </c>
      <c r="C89" s="422"/>
      <c r="D89" s="423"/>
      <c r="E89" s="41" t="s">
        <v>521</v>
      </c>
    </row>
    <row r="90" spans="1:6">
      <c r="A90" s="2" t="s">
        <v>689</v>
      </c>
      <c r="B90" s="595" t="s">
        <v>692</v>
      </c>
      <c r="C90" s="422"/>
      <c r="D90" s="423"/>
      <c r="E90" s="7"/>
    </row>
    <row r="91" spans="1:6">
      <c r="A91" s="2" t="s">
        <v>689</v>
      </c>
      <c r="B91" s="595" t="s">
        <v>684</v>
      </c>
      <c r="C91" s="422"/>
      <c r="D91" s="423"/>
      <c r="E91" s="7"/>
    </row>
    <row r="92" spans="1:6">
      <c r="A92" s="2" t="s">
        <v>689</v>
      </c>
      <c r="B92" s="595" t="s">
        <v>693</v>
      </c>
      <c r="C92" s="422"/>
      <c r="D92" s="423"/>
      <c r="E92" s="7"/>
    </row>
    <row r="93" spans="1:6">
      <c r="A93" s="2" t="s">
        <v>689</v>
      </c>
      <c r="B93" s="596" t="s">
        <v>694</v>
      </c>
      <c r="C93" s="476"/>
      <c r="D93" s="477"/>
      <c r="E93" s="7"/>
    </row>
    <row r="94" spans="1:6">
      <c r="A94" s="2" t="s">
        <v>689</v>
      </c>
      <c r="B94" s="595" t="s">
        <v>695</v>
      </c>
      <c r="C94" s="422"/>
      <c r="D94" s="423"/>
      <c r="E94" s="7"/>
    </row>
    <row r="95" spans="1:6" ht="15" customHeight="1">
      <c r="A95" s="2" t="s">
        <v>689</v>
      </c>
      <c r="B95" s="559" t="s">
        <v>687</v>
      </c>
      <c r="C95" s="560"/>
      <c r="D95" s="561"/>
      <c r="E95" s="636" t="s">
        <v>521</v>
      </c>
    </row>
    <row r="96" spans="1:6">
      <c r="A96" s="2"/>
      <c r="B96" s="560"/>
      <c r="C96" s="560"/>
      <c r="D96" s="560"/>
      <c r="E96" s="293"/>
    </row>
    <row r="98" spans="1:6">
      <c r="A98" s="2" t="s">
        <v>696</v>
      </c>
      <c r="B98" s="521" t="s">
        <v>697</v>
      </c>
      <c r="C98" s="521"/>
      <c r="D98" s="521"/>
      <c r="E98" s="521"/>
      <c r="F98" s="521"/>
    </row>
    <row r="99" spans="1:6">
      <c r="A99" s="2" t="s">
        <v>696</v>
      </c>
      <c r="B99" s="486" t="s">
        <v>698</v>
      </c>
      <c r="C99" s="486"/>
      <c r="D99" s="486"/>
      <c r="E99" s="221">
        <v>40969</v>
      </c>
      <c r="F99" s="218"/>
    </row>
    <row r="100" spans="1:6">
      <c r="A100" s="2" t="s">
        <v>696</v>
      </c>
      <c r="B100" s="486" t="s">
        <v>699</v>
      </c>
      <c r="C100" s="486"/>
      <c r="D100" s="486"/>
      <c r="E100" s="143"/>
      <c r="F100" s="4"/>
    </row>
    <row r="101" spans="1:6" ht="30.75" customHeight="1">
      <c r="A101" s="2" t="s">
        <v>696</v>
      </c>
      <c r="B101" s="414" t="s">
        <v>700</v>
      </c>
      <c r="C101" s="414"/>
      <c r="D101" s="414"/>
      <c r="E101" s="11"/>
      <c r="F101" s="4"/>
    </row>
    <row r="103" spans="1:6">
      <c r="A103" s="2" t="s">
        <v>701</v>
      </c>
      <c r="B103" s="594" t="s">
        <v>702</v>
      </c>
      <c r="C103" s="594"/>
      <c r="D103" s="594"/>
      <c r="E103" s="594"/>
      <c r="F103" s="594"/>
    </row>
    <row r="104" spans="1:6">
      <c r="A104" s="2" t="s">
        <v>701</v>
      </c>
      <c r="B104" s="186" t="s">
        <v>641</v>
      </c>
      <c r="C104" s="486" t="s">
        <v>703</v>
      </c>
      <c r="D104" s="486"/>
      <c r="E104" s="219"/>
      <c r="F104" s="220"/>
    </row>
    <row r="105" spans="1:6">
      <c r="A105" s="2" t="s">
        <v>701</v>
      </c>
      <c r="B105" s="439"/>
      <c r="C105" s="439"/>
      <c r="D105" s="221" t="s">
        <v>0</v>
      </c>
      <c r="E105" s="41" t="s">
        <v>1</v>
      </c>
      <c r="F105" s="220"/>
    </row>
    <row r="106" spans="1:6">
      <c r="A106" s="2" t="s">
        <v>701</v>
      </c>
      <c r="B106" s="222" t="s">
        <v>643</v>
      </c>
      <c r="C106" s="117" t="s">
        <v>704</v>
      </c>
      <c r="D106" s="11" t="s">
        <v>521</v>
      </c>
      <c r="E106" s="11"/>
      <c r="F106" s="220"/>
    </row>
    <row r="107" spans="1:6">
      <c r="A107" s="2" t="s">
        <v>701</v>
      </c>
      <c r="B107" s="223"/>
      <c r="C107" s="117" t="s">
        <v>705</v>
      </c>
      <c r="D107" s="294">
        <v>40969</v>
      </c>
    </row>
    <row r="109" spans="1:6">
      <c r="A109" s="2" t="s">
        <v>706</v>
      </c>
      <c r="B109" s="521" t="s">
        <v>707</v>
      </c>
      <c r="C109" s="521"/>
    </row>
    <row r="110" spans="1:6">
      <c r="A110" s="2" t="s">
        <v>706</v>
      </c>
      <c r="B110" s="486" t="s">
        <v>708</v>
      </c>
      <c r="C110" s="486"/>
      <c r="D110" s="143"/>
    </row>
    <row r="111" spans="1:6">
      <c r="A111" s="2" t="s">
        <v>706</v>
      </c>
      <c r="B111" s="486" t="s">
        <v>842</v>
      </c>
      <c r="C111" s="486"/>
      <c r="D111" s="295" t="s">
        <v>521</v>
      </c>
    </row>
    <row r="113" spans="1:5" ht="15.75">
      <c r="B113" s="276" t="s">
        <v>709</v>
      </c>
    </row>
    <row r="114" spans="1:5" ht="12.75" customHeight="1">
      <c r="A114" s="27"/>
      <c r="B114" s="275" t="s">
        <v>710</v>
      </c>
      <c r="C114" s="274"/>
      <c r="D114" s="30"/>
      <c r="E114" s="30"/>
    </row>
    <row r="115" spans="1:5">
      <c r="A115" s="2" t="s">
        <v>711</v>
      </c>
      <c r="B115" s="597" t="s">
        <v>712</v>
      </c>
      <c r="C115" s="597"/>
    </row>
    <row r="116" spans="1:5">
      <c r="A116" s="2" t="s">
        <v>711</v>
      </c>
      <c r="B116" s="473" t="s">
        <v>713</v>
      </c>
      <c r="C116" s="473"/>
      <c r="D116" s="473"/>
    </row>
    <row r="117" spans="1:5">
      <c r="A117" s="2" t="s">
        <v>711</v>
      </c>
      <c r="B117" s="486" t="s">
        <v>714</v>
      </c>
      <c r="C117" s="486"/>
      <c r="D117" s="440"/>
      <c r="E117" s="11" t="s">
        <v>521</v>
      </c>
    </row>
    <row r="118" spans="1:5">
      <c r="A118" s="2" t="s">
        <v>711</v>
      </c>
      <c r="B118" s="486" t="s">
        <v>715</v>
      </c>
      <c r="C118" s="486"/>
      <c r="D118" s="486"/>
      <c r="E118" s="11" t="s">
        <v>521</v>
      </c>
    </row>
    <row r="119" spans="1:5">
      <c r="A119" s="2" t="s">
        <v>711</v>
      </c>
      <c r="B119" s="486" t="s">
        <v>716</v>
      </c>
      <c r="C119" s="486"/>
      <c r="D119" s="486"/>
      <c r="E119" s="11" t="s">
        <v>521</v>
      </c>
    </row>
    <row r="121" spans="1:5">
      <c r="A121" s="2" t="s">
        <v>711</v>
      </c>
      <c r="B121" s="486" t="s">
        <v>717</v>
      </c>
      <c r="C121" s="486"/>
      <c r="D121" s="486"/>
      <c r="E121" s="11" t="s">
        <v>521</v>
      </c>
    </row>
    <row r="122" spans="1:5">
      <c r="A122" s="2" t="s">
        <v>711</v>
      </c>
      <c r="B122" s="486" t="s">
        <v>718</v>
      </c>
      <c r="C122" s="486"/>
      <c r="D122" s="486"/>
      <c r="E122" s="11" t="s">
        <v>521</v>
      </c>
    </row>
    <row r="123" spans="1:5">
      <c r="A123" s="2" t="s">
        <v>711</v>
      </c>
      <c r="B123" s="486" t="s">
        <v>719</v>
      </c>
      <c r="C123" s="486"/>
      <c r="D123" s="486"/>
      <c r="E123" s="11"/>
    </row>
    <row r="124" spans="1:5">
      <c r="A124" s="2" t="s">
        <v>711</v>
      </c>
      <c r="B124" s="486" t="s">
        <v>720</v>
      </c>
      <c r="C124" s="486"/>
      <c r="D124" s="486"/>
      <c r="E124" s="11" t="s">
        <v>521</v>
      </c>
    </row>
    <row r="125" spans="1:5">
      <c r="A125" s="2" t="s">
        <v>711</v>
      </c>
      <c r="B125" s="559" t="s">
        <v>721</v>
      </c>
      <c r="C125" s="560"/>
      <c r="D125" s="561"/>
      <c r="E125" s="5" t="s">
        <v>521</v>
      </c>
    </row>
    <row r="126" spans="1:5">
      <c r="A126" s="2"/>
      <c r="B126" s="560"/>
      <c r="C126" s="560"/>
      <c r="D126" s="560"/>
      <c r="E126" s="293"/>
    </row>
    <row r="128" spans="1:5">
      <c r="A128" s="2" t="s">
        <v>722</v>
      </c>
      <c r="B128" s="598" t="s">
        <v>723</v>
      </c>
      <c r="C128" s="598"/>
    </row>
    <row r="129" spans="1:6">
      <c r="A129" s="2" t="s">
        <v>722</v>
      </c>
      <c r="B129" s="599" t="s">
        <v>724</v>
      </c>
      <c r="C129" s="484"/>
    </row>
    <row r="130" spans="1:6">
      <c r="A130" s="2" t="s">
        <v>722</v>
      </c>
      <c r="B130" s="486" t="s">
        <v>725</v>
      </c>
      <c r="C130" s="486"/>
      <c r="D130" s="486"/>
      <c r="E130" s="11" t="s">
        <v>521</v>
      </c>
    </row>
    <row r="131" spans="1:6">
      <c r="A131" s="2" t="s">
        <v>722</v>
      </c>
      <c r="B131" s="486" t="s">
        <v>726</v>
      </c>
      <c r="C131" s="486"/>
      <c r="D131" s="486"/>
      <c r="E131" s="11" t="s">
        <v>521</v>
      </c>
    </row>
    <row r="132" spans="1:6">
      <c r="A132" s="2" t="s">
        <v>722</v>
      </c>
      <c r="B132" s="486" t="s">
        <v>727</v>
      </c>
      <c r="C132" s="486"/>
      <c r="D132" s="486"/>
      <c r="E132" s="11" t="s">
        <v>521</v>
      </c>
    </row>
    <row r="133" spans="1:6">
      <c r="A133" s="2" t="s">
        <v>722</v>
      </c>
      <c r="B133" s="486" t="s">
        <v>728</v>
      </c>
      <c r="C133" s="486"/>
      <c r="D133" s="486"/>
      <c r="E133" s="11" t="s">
        <v>521</v>
      </c>
    </row>
    <row r="134" spans="1:6">
      <c r="A134" s="2" t="s">
        <v>722</v>
      </c>
      <c r="B134" s="486" t="s">
        <v>729</v>
      </c>
      <c r="C134" s="486"/>
      <c r="D134" s="486"/>
      <c r="E134" s="11" t="s">
        <v>521</v>
      </c>
    </row>
    <row r="135" spans="1:6">
      <c r="A135" s="2" t="s">
        <v>722</v>
      </c>
      <c r="B135" s="486" t="s">
        <v>730</v>
      </c>
      <c r="C135" s="486"/>
      <c r="D135" s="486"/>
      <c r="E135" s="11"/>
    </row>
    <row r="136" spans="1:6">
      <c r="A136" s="2" t="s">
        <v>722</v>
      </c>
      <c r="B136" s="486" t="s">
        <v>731</v>
      </c>
      <c r="C136" s="486"/>
      <c r="D136" s="486"/>
      <c r="E136" s="11" t="s">
        <v>521</v>
      </c>
    </row>
    <row r="137" spans="1:6">
      <c r="A137" s="2" t="s">
        <v>722</v>
      </c>
      <c r="B137" s="487" t="s">
        <v>533</v>
      </c>
      <c r="C137" s="488"/>
      <c r="D137" s="558"/>
      <c r="E137" s="7"/>
    </row>
    <row r="138" spans="1:6">
      <c r="A138" s="2"/>
      <c r="B138" s="560"/>
      <c r="C138" s="560"/>
      <c r="D138" s="560"/>
      <c r="E138" s="293"/>
    </row>
    <row r="140" spans="1:6">
      <c r="A140" s="2" t="s">
        <v>732</v>
      </c>
      <c r="B140" s="599" t="s">
        <v>733</v>
      </c>
      <c r="C140" s="484"/>
      <c r="D140" s="484"/>
      <c r="E140" s="484"/>
      <c r="F140" s="484"/>
    </row>
    <row r="141" spans="1:6">
      <c r="A141" s="2" t="s">
        <v>732</v>
      </c>
      <c r="B141" s="600"/>
      <c r="C141" s="600"/>
      <c r="D141" s="267" t="s">
        <v>734</v>
      </c>
      <c r="E141" s="267" t="s">
        <v>735</v>
      </c>
    </row>
    <row r="142" spans="1:6">
      <c r="A142" s="2" t="s">
        <v>732</v>
      </c>
      <c r="B142" s="601" t="s">
        <v>736</v>
      </c>
      <c r="C142" s="601"/>
      <c r="D142" s="5" t="s">
        <v>521</v>
      </c>
      <c r="E142" s="5" t="s">
        <v>521</v>
      </c>
    </row>
    <row r="143" spans="1:6">
      <c r="A143" s="2" t="s">
        <v>732</v>
      </c>
      <c r="B143" s="601" t="s">
        <v>737</v>
      </c>
      <c r="C143" s="601"/>
      <c r="D143" s="5" t="s">
        <v>521</v>
      </c>
      <c r="E143" s="5" t="s">
        <v>521</v>
      </c>
    </row>
    <row r="144" spans="1:6">
      <c r="A144" s="2" t="s">
        <v>732</v>
      </c>
      <c r="B144" s="601" t="s">
        <v>738</v>
      </c>
      <c r="C144" s="601"/>
      <c r="D144" s="5" t="s">
        <v>521</v>
      </c>
      <c r="E144" s="5" t="s">
        <v>521</v>
      </c>
    </row>
    <row r="145" spans="1:5">
      <c r="A145" s="2" t="s">
        <v>732</v>
      </c>
      <c r="B145" s="601" t="s">
        <v>739</v>
      </c>
      <c r="C145" s="601"/>
      <c r="D145" s="5" t="s">
        <v>521</v>
      </c>
      <c r="E145" s="5" t="s">
        <v>521</v>
      </c>
    </row>
    <row r="146" spans="1:5">
      <c r="A146" s="2" t="s">
        <v>732</v>
      </c>
      <c r="B146" s="601" t="s">
        <v>740</v>
      </c>
      <c r="C146" s="601"/>
      <c r="D146" s="5"/>
      <c r="E146" s="5"/>
    </row>
    <row r="147" spans="1:5">
      <c r="A147" s="2" t="s">
        <v>732</v>
      </c>
      <c r="B147" s="601" t="s">
        <v>741</v>
      </c>
      <c r="C147" s="601"/>
      <c r="D147" s="5" t="s">
        <v>521</v>
      </c>
      <c r="E147" s="225"/>
    </row>
    <row r="148" spans="1:5">
      <c r="A148" s="2" t="s">
        <v>732</v>
      </c>
      <c r="B148" s="601" t="s">
        <v>742</v>
      </c>
      <c r="C148" s="601"/>
      <c r="D148" s="5" t="s">
        <v>521</v>
      </c>
      <c r="E148" s="5" t="s">
        <v>521</v>
      </c>
    </row>
    <row r="149" spans="1:5">
      <c r="A149" s="2" t="s">
        <v>732</v>
      </c>
      <c r="B149" s="601" t="s">
        <v>743</v>
      </c>
      <c r="C149" s="601"/>
      <c r="D149" s="5" t="s">
        <v>521</v>
      </c>
      <c r="E149" s="5" t="s">
        <v>521</v>
      </c>
    </row>
    <row r="150" spans="1:5">
      <c r="A150" s="2" t="s">
        <v>732</v>
      </c>
      <c r="B150" s="601" t="s">
        <v>744</v>
      </c>
      <c r="C150" s="601"/>
      <c r="D150" s="5" t="s">
        <v>521</v>
      </c>
      <c r="E150" s="5" t="s">
        <v>521</v>
      </c>
    </row>
    <row r="151" spans="1:5">
      <c r="A151" s="2" t="s">
        <v>732</v>
      </c>
      <c r="B151" s="601" t="s">
        <v>745</v>
      </c>
      <c r="C151" s="601"/>
      <c r="D151" s="5"/>
      <c r="E151" s="5"/>
    </row>
    <row r="152" spans="1:5">
      <c r="A152" s="2" t="s">
        <v>732</v>
      </c>
      <c r="B152" s="601" t="s">
        <v>746</v>
      </c>
      <c r="C152" s="601"/>
      <c r="D152" s="5"/>
      <c r="E152" s="5"/>
    </row>
    <row r="154" spans="1:5" ht="66" customHeight="1">
      <c r="A154" s="8" t="s">
        <v>747</v>
      </c>
      <c r="B154" s="603" t="s">
        <v>748</v>
      </c>
      <c r="C154" s="604"/>
      <c r="D154" s="604"/>
      <c r="E154" s="604"/>
    </row>
    <row r="155" spans="1:5">
      <c r="B155" s="602"/>
      <c r="C155" s="602"/>
      <c r="D155" s="602"/>
      <c r="E155" s="602"/>
    </row>
    <row r="156" spans="1:5">
      <c r="B156" s="602"/>
      <c r="C156" s="602"/>
      <c r="D156" s="602"/>
      <c r="E156" s="602"/>
    </row>
    <row r="157" spans="1:5">
      <c r="B157" s="602"/>
      <c r="C157" s="602"/>
      <c r="D157" s="602"/>
      <c r="E157" s="602"/>
    </row>
    <row r="158" spans="1:5">
      <c r="B158" s="602"/>
      <c r="C158" s="602"/>
      <c r="D158" s="602"/>
      <c r="E158" s="602"/>
    </row>
  </sheetData>
  <mergeCells count="103">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 ref="B132:D132"/>
    <mergeCell ref="B133:D133"/>
    <mergeCell ref="B134:D134"/>
    <mergeCell ref="B135:D135"/>
    <mergeCell ref="B136:D136"/>
    <mergeCell ref="B137:D137"/>
    <mergeCell ref="B138:D138"/>
    <mergeCell ref="B140:F140"/>
    <mergeCell ref="B141:C141"/>
    <mergeCell ref="B122:D122"/>
    <mergeCell ref="B123:D123"/>
    <mergeCell ref="B124:D124"/>
    <mergeCell ref="B125:D125"/>
    <mergeCell ref="B126:D126"/>
    <mergeCell ref="B128:C128"/>
    <mergeCell ref="B129:C129"/>
    <mergeCell ref="B130:D130"/>
    <mergeCell ref="B131:D131"/>
    <mergeCell ref="B109:C109"/>
    <mergeCell ref="B110:C110"/>
    <mergeCell ref="B111:C111"/>
    <mergeCell ref="B115:C115"/>
    <mergeCell ref="B116:D116"/>
    <mergeCell ref="B117:D117"/>
    <mergeCell ref="B118:D118"/>
    <mergeCell ref="B119:D119"/>
    <mergeCell ref="B121:D121"/>
    <mergeCell ref="B95:D95"/>
    <mergeCell ref="B96:D96"/>
    <mergeCell ref="B98:F98"/>
    <mergeCell ref="B99:D99"/>
    <mergeCell ref="B100:D100"/>
    <mergeCell ref="B101:D101"/>
    <mergeCell ref="B103:F103"/>
    <mergeCell ref="C104:D104"/>
    <mergeCell ref="B105:C105"/>
    <mergeCell ref="B83:D83"/>
    <mergeCell ref="B84:D84"/>
    <mergeCell ref="B88:F88"/>
    <mergeCell ref="B89:D89"/>
    <mergeCell ref="B90:D90"/>
    <mergeCell ref="B91:D91"/>
    <mergeCell ref="B92:D92"/>
    <mergeCell ref="B93:D93"/>
    <mergeCell ref="B94:D94"/>
    <mergeCell ref="B70:D70"/>
    <mergeCell ref="B72:E72"/>
    <mergeCell ref="B74:E74"/>
    <mergeCell ref="B76:E76"/>
    <mergeCell ref="B78:F78"/>
    <mergeCell ref="B79:D79"/>
    <mergeCell ref="B80:D80"/>
    <mergeCell ref="B81:D81"/>
    <mergeCell ref="B82:D82"/>
    <mergeCell ref="C56:F56"/>
    <mergeCell ref="B60:E60"/>
    <mergeCell ref="B61:E61"/>
    <mergeCell ref="B62:E62"/>
    <mergeCell ref="B63:E63"/>
    <mergeCell ref="B65:F65"/>
    <mergeCell ref="B67:F67"/>
    <mergeCell ref="B68:D68"/>
    <mergeCell ref="B69:D69"/>
    <mergeCell ref="B23:D23"/>
    <mergeCell ref="B24:D24"/>
    <mergeCell ref="B25:D25"/>
    <mergeCell ref="B26:F26"/>
    <mergeCell ref="B27:D27"/>
    <mergeCell ref="B28:D28"/>
    <mergeCell ref="B29:D29"/>
    <mergeCell ref="B31:F31"/>
    <mergeCell ref="B47:F47"/>
    <mergeCell ref="B14:D14"/>
    <mergeCell ref="B15:F15"/>
    <mergeCell ref="B16:D16"/>
    <mergeCell ref="B17:D17"/>
    <mergeCell ref="B18:D18"/>
    <mergeCell ref="B19:D19"/>
    <mergeCell ref="B20:D20"/>
    <mergeCell ref="B21:F21"/>
    <mergeCell ref="B22:D22"/>
    <mergeCell ref="A1:F1"/>
    <mergeCell ref="B3:D3"/>
    <mergeCell ref="B4:F4"/>
    <mergeCell ref="B6:D6"/>
    <mergeCell ref="B7:D7"/>
    <mergeCell ref="B9:F9"/>
    <mergeCell ref="B10:C10"/>
    <mergeCell ref="B11:C11"/>
    <mergeCell ref="B12:C12"/>
  </mergeCells>
  <pageMargins left="0.25" right="0.1" top="0.5" bottom="0.75" header="0.3" footer="0.3"/>
  <pageSetup scale="85" orientation="portrait" horizontalDpi="300" verticalDpi="300" r:id="rId1"/>
</worksheet>
</file>

<file path=xl/worksheets/sheet8.xml><?xml version="1.0" encoding="utf-8"?>
<worksheet xmlns="http://schemas.openxmlformats.org/spreadsheetml/2006/main" xmlns:r="http://schemas.openxmlformats.org/officeDocument/2006/relationships">
  <dimension ref="A1:Q49"/>
  <sheetViews>
    <sheetView zoomScaleNormal="100" workbookViewId="0">
      <selection activeCell="M40" sqref="M40"/>
    </sheetView>
  </sheetViews>
  <sheetFormatPr defaultRowHeight="15"/>
  <cols>
    <col min="1" max="1" width="2.5703125" bestFit="1" customWidth="1"/>
    <col min="2" max="2" width="2.85546875" bestFit="1" customWidth="1"/>
    <col min="3" max="3" width="10.7109375" customWidth="1"/>
    <col min="4" max="4" width="4" bestFit="1" customWidth="1"/>
    <col min="5" max="8" width="5.5703125" bestFit="1" customWidth="1"/>
    <col min="9" max="9" width="9.140625" bestFit="1" customWidth="1"/>
    <col min="10" max="10" width="8.7109375" bestFit="1" customWidth="1"/>
    <col min="11" max="11" width="8.85546875" bestFit="1" customWidth="1"/>
  </cols>
  <sheetData>
    <row r="1" spans="1:17" ht="18">
      <c r="A1" s="378" t="s">
        <v>749</v>
      </c>
      <c r="B1" s="378"/>
      <c r="C1" s="378"/>
      <c r="D1" s="378"/>
      <c r="E1" s="378"/>
      <c r="F1" s="378"/>
      <c r="G1" s="378"/>
      <c r="H1" s="378"/>
      <c r="I1" s="378"/>
      <c r="J1" s="378"/>
      <c r="K1" s="378"/>
    </row>
    <row r="3" spans="1:17" ht="50.25" customHeight="1">
      <c r="A3" s="159" t="s">
        <v>750</v>
      </c>
      <c r="B3" s="605" t="s">
        <v>751</v>
      </c>
      <c r="C3" s="606"/>
      <c r="D3" s="606"/>
      <c r="E3" s="606"/>
      <c r="F3" s="606"/>
      <c r="G3" s="606"/>
      <c r="H3" s="606"/>
      <c r="I3" s="606"/>
      <c r="J3" s="606"/>
      <c r="K3" s="606"/>
    </row>
    <row r="4" spans="1:17" ht="79.5" customHeight="1">
      <c r="B4" s="607" t="s">
        <v>752</v>
      </c>
      <c r="C4" s="608"/>
      <c r="D4" s="608"/>
      <c r="E4" s="608"/>
      <c r="F4" s="608"/>
      <c r="G4" s="608"/>
      <c r="H4" s="608"/>
      <c r="I4" s="608"/>
      <c r="J4" s="608"/>
      <c r="K4" s="609"/>
    </row>
    <row r="5" spans="1:17" s="227" customFormat="1">
      <c r="B5" s="228"/>
      <c r="C5" s="229"/>
      <c r="D5" s="230"/>
      <c r="E5" s="230"/>
      <c r="F5" s="230"/>
      <c r="G5" s="230"/>
      <c r="H5" s="230"/>
      <c r="I5" s="231"/>
      <c r="J5" s="306" t="s">
        <v>753</v>
      </c>
      <c r="K5" s="306" t="s">
        <v>754</v>
      </c>
    </row>
    <row r="6" spans="1:17" s="232" customFormat="1" ht="55.5" customHeight="1">
      <c r="B6" s="226"/>
      <c r="C6" s="610" t="s">
        <v>755</v>
      </c>
      <c r="D6" s="610"/>
      <c r="E6" s="610"/>
      <c r="F6" s="610"/>
      <c r="G6" s="610"/>
      <c r="H6" s="610"/>
      <c r="I6" s="610"/>
      <c r="J6" s="308" t="s">
        <v>756</v>
      </c>
      <c r="K6" s="233" t="s">
        <v>757</v>
      </c>
    </row>
    <row r="7" spans="1:17" s="232" customFormat="1" ht="54" customHeight="1">
      <c r="B7" s="226"/>
      <c r="C7" s="610" t="s">
        <v>758</v>
      </c>
      <c r="D7" s="610"/>
      <c r="E7" s="610"/>
      <c r="F7" s="610"/>
      <c r="G7" s="610"/>
      <c r="H7" s="610"/>
      <c r="I7" s="610"/>
      <c r="J7" s="308" t="s">
        <v>756</v>
      </c>
      <c r="K7" s="307" t="s">
        <v>759</v>
      </c>
    </row>
    <row r="8" spans="1:17" s="232" customFormat="1" ht="24.75" customHeight="1">
      <c r="B8" s="226"/>
      <c r="C8" s="610" t="s">
        <v>760</v>
      </c>
      <c r="D8" s="610"/>
      <c r="E8" s="610"/>
      <c r="F8" s="610"/>
      <c r="G8" s="610"/>
      <c r="H8" s="610"/>
      <c r="I8" s="610"/>
      <c r="J8" s="308" t="s">
        <v>756</v>
      </c>
      <c r="K8" s="308" t="s">
        <v>761</v>
      </c>
    </row>
    <row r="9" spans="1:17" s="232" customFormat="1" ht="25.5" customHeight="1">
      <c r="B9" s="226"/>
      <c r="C9" s="610" t="s">
        <v>762</v>
      </c>
      <c r="D9" s="610"/>
      <c r="E9" s="610"/>
      <c r="F9" s="610"/>
      <c r="G9" s="610"/>
      <c r="H9" s="610"/>
      <c r="I9" s="610"/>
      <c r="J9" s="308" t="s">
        <v>756</v>
      </c>
      <c r="K9" s="308" t="s">
        <v>756</v>
      </c>
    </row>
    <row r="10" spans="1:17" s="232" customFormat="1">
      <c r="B10" s="226"/>
      <c r="C10" s="610" t="s">
        <v>763</v>
      </c>
      <c r="D10" s="610"/>
      <c r="E10" s="610"/>
      <c r="F10" s="610"/>
      <c r="G10" s="610"/>
      <c r="H10" s="610"/>
      <c r="I10" s="610"/>
      <c r="J10" s="308" t="s">
        <v>761</v>
      </c>
      <c r="K10" s="308" t="s">
        <v>756</v>
      </c>
    </row>
    <row r="11" spans="1:17" s="232" customFormat="1">
      <c r="B11" s="226"/>
      <c r="C11" s="610" t="s">
        <v>764</v>
      </c>
      <c r="D11" s="610"/>
      <c r="E11" s="610"/>
      <c r="F11" s="610"/>
      <c r="G11" s="610"/>
      <c r="H11" s="610"/>
      <c r="I11" s="610"/>
      <c r="J11" s="308" t="s">
        <v>756</v>
      </c>
      <c r="K11" s="308" t="s">
        <v>756</v>
      </c>
    </row>
    <row r="12" spans="1:17" s="232" customFormat="1">
      <c r="B12" s="226"/>
      <c r="C12" s="610" t="s">
        <v>765</v>
      </c>
      <c r="D12" s="610"/>
      <c r="E12" s="610"/>
      <c r="F12" s="610"/>
      <c r="G12" s="610"/>
      <c r="H12" s="610"/>
      <c r="I12" s="610"/>
      <c r="J12" s="308" t="s">
        <v>756</v>
      </c>
      <c r="K12" s="308" t="s">
        <v>761</v>
      </c>
    </row>
    <row r="13" spans="1:17" ht="12.75" customHeight="1">
      <c r="B13" s="234"/>
      <c r="C13" s="234"/>
      <c r="D13" s="234"/>
      <c r="E13" s="234"/>
      <c r="F13" s="234"/>
      <c r="G13" s="234"/>
      <c r="H13" s="234"/>
      <c r="I13" s="234"/>
      <c r="J13" s="234"/>
      <c r="K13" s="234"/>
      <c r="Q13" s="235"/>
    </row>
    <row r="14" spans="1:17" s="146" customFormat="1" ht="33" customHeight="1">
      <c r="B14" s="611" t="s">
        <v>847</v>
      </c>
      <c r="C14" s="612"/>
      <c r="D14" s="612"/>
      <c r="E14" s="612"/>
      <c r="F14" s="612"/>
      <c r="G14" s="612"/>
      <c r="H14" s="612"/>
      <c r="I14" s="612"/>
      <c r="J14" s="612"/>
      <c r="K14" s="612"/>
    </row>
    <row r="15" spans="1:17" s="146" customFormat="1" ht="75" customHeight="1">
      <c r="B15" s="611" t="s">
        <v>846</v>
      </c>
      <c r="C15" s="612"/>
      <c r="D15" s="612"/>
      <c r="E15" s="612"/>
      <c r="F15" s="612"/>
      <c r="G15" s="612"/>
      <c r="H15" s="612"/>
      <c r="I15" s="612"/>
      <c r="J15" s="612"/>
      <c r="K15" s="612"/>
    </row>
    <row r="16" spans="1:17" ht="44.25" customHeight="1">
      <c r="B16" s="611" t="s">
        <v>766</v>
      </c>
      <c r="C16" s="611"/>
      <c r="D16" s="611"/>
      <c r="E16" s="611"/>
      <c r="F16" s="611"/>
      <c r="G16" s="611"/>
      <c r="H16" s="611"/>
      <c r="I16" s="611"/>
      <c r="J16" s="611"/>
      <c r="K16" s="611"/>
    </row>
    <row r="17" spans="1:11" ht="94.5" customHeight="1">
      <c r="B17" s="611" t="s">
        <v>767</v>
      </c>
      <c r="C17" s="612"/>
      <c r="D17" s="612"/>
      <c r="E17" s="612"/>
      <c r="F17" s="612"/>
      <c r="G17" s="612"/>
      <c r="H17" s="612"/>
      <c r="I17" s="612"/>
      <c r="J17" s="612"/>
      <c r="K17" s="612"/>
    </row>
    <row r="18" spans="1:11" ht="32.25" customHeight="1">
      <c r="B18" s="613" t="s">
        <v>845</v>
      </c>
      <c r="C18" s="556"/>
      <c r="D18" s="556"/>
      <c r="E18" s="614"/>
      <c r="F18" s="615"/>
      <c r="G18" s="556"/>
      <c r="H18" s="556"/>
      <c r="I18" s="556"/>
      <c r="J18" s="556"/>
      <c r="K18" s="556"/>
    </row>
    <row r="19" spans="1:11">
      <c r="A19" s="12" t="s">
        <v>750</v>
      </c>
      <c r="B19" s="576"/>
      <c r="C19" s="577"/>
      <c r="D19" s="577"/>
      <c r="E19" s="577"/>
      <c r="F19" s="577"/>
      <c r="G19" s="577"/>
      <c r="H19" s="578"/>
      <c r="I19" s="266" t="s">
        <v>768</v>
      </c>
      <c r="J19" s="266" t="s">
        <v>769</v>
      </c>
      <c r="K19" s="266" t="s">
        <v>369</v>
      </c>
    </row>
    <row r="20" spans="1:11" ht="25.5" customHeight="1">
      <c r="A20" s="12" t="s">
        <v>750</v>
      </c>
      <c r="B20" s="236" t="s">
        <v>770</v>
      </c>
      <c r="C20" s="616" t="s">
        <v>771</v>
      </c>
      <c r="D20" s="616"/>
      <c r="E20" s="616"/>
      <c r="F20" s="616"/>
      <c r="G20" s="616"/>
      <c r="H20" s="617"/>
      <c r="I20" s="41">
        <v>851</v>
      </c>
      <c r="J20" s="41">
        <v>468</v>
      </c>
      <c r="K20" s="41">
        <f>SUM(I20:J20)</f>
        <v>1319</v>
      </c>
    </row>
    <row r="21" spans="1:11" ht="33" customHeight="1">
      <c r="A21" s="12" t="s">
        <v>750</v>
      </c>
      <c r="B21" s="236" t="s">
        <v>772</v>
      </c>
      <c r="C21" s="488" t="s">
        <v>773</v>
      </c>
      <c r="D21" s="488"/>
      <c r="E21" s="488"/>
      <c r="F21" s="488"/>
      <c r="G21" s="488"/>
      <c r="H21" s="558"/>
      <c r="I21" s="41">
        <v>136</v>
      </c>
      <c r="J21" s="41">
        <v>46</v>
      </c>
      <c r="K21" s="41">
        <f t="shared" ref="K21:K29" si="0">SUM(I21:J21)</f>
        <v>182</v>
      </c>
    </row>
    <row r="22" spans="1:11" ht="22.5" customHeight="1">
      <c r="A22" s="12" t="s">
        <v>750</v>
      </c>
      <c r="B22" s="236" t="s">
        <v>774</v>
      </c>
      <c r="C22" s="616" t="s">
        <v>775</v>
      </c>
      <c r="D22" s="616"/>
      <c r="E22" s="616"/>
      <c r="F22" s="616"/>
      <c r="G22" s="616"/>
      <c r="H22" s="617"/>
      <c r="I22" s="41">
        <v>360</v>
      </c>
      <c r="J22" s="41">
        <v>265</v>
      </c>
      <c r="K22" s="41">
        <f t="shared" si="0"/>
        <v>625</v>
      </c>
    </row>
    <row r="23" spans="1:11" ht="22.5" customHeight="1">
      <c r="A23" s="12" t="s">
        <v>750</v>
      </c>
      <c r="B23" s="236" t="s">
        <v>776</v>
      </c>
      <c r="C23" s="616" t="s">
        <v>777</v>
      </c>
      <c r="D23" s="616"/>
      <c r="E23" s="616"/>
      <c r="F23" s="616"/>
      <c r="G23" s="616"/>
      <c r="H23" s="617"/>
      <c r="I23" s="41">
        <v>491</v>
      </c>
      <c r="J23" s="41">
        <v>203</v>
      </c>
      <c r="K23" s="41">
        <f t="shared" si="0"/>
        <v>694</v>
      </c>
    </row>
    <row r="24" spans="1:11" ht="33.75" customHeight="1">
      <c r="A24" s="12" t="s">
        <v>750</v>
      </c>
      <c r="B24" s="237" t="s">
        <v>778</v>
      </c>
      <c r="C24" s="488" t="s">
        <v>779</v>
      </c>
      <c r="D24" s="488"/>
      <c r="E24" s="488"/>
      <c r="F24" s="488"/>
      <c r="G24" s="488"/>
      <c r="H24" s="558"/>
      <c r="I24" s="41">
        <v>46</v>
      </c>
      <c r="J24" s="41">
        <v>8</v>
      </c>
      <c r="K24" s="41">
        <f t="shared" si="0"/>
        <v>54</v>
      </c>
    </row>
    <row r="25" spans="1:11" ht="32.25" customHeight="1">
      <c r="A25" s="12" t="s">
        <v>750</v>
      </c>
      <c r="B25" s="237" t="s">
        <v>780</v>
      </c>
      <c r="C25" s="570" t="s">
        <v>781</v>
      </c>
      <c r="D25" s="570"/>
      <c r="E25" s="570"/>
      <c r="F25" s="570"/>
      <c r="G25" s="570"/>
      <c r="H25" s="565"/>
      <c r="I25" s="41">
        <v>672</v>
      </c>
      <c r="J25" s="41">
        <v>62</v>
      </c>
      <c r="K25" s="41">
        <f t="shared" si="0"/>
        <v>734</v>
      </c>
    </row>
    <row r="26" spans="1:11" ht="32.25" customHeight="1">
      <c r="A26" s="12" t="s">
        <v>750</v>
      </c>
      <c r="B26" s="237" t="s">
        <v>782</v>
      </c>
      <c r="C26" s="488" t="s">
        <v>783</v>
      </c>
      <c r="D26" s="488"/>
      <c r="E26" s="488"/>
      <c r="F26" s="488"/>
      <c r="G26" s="488"/>
      <c r="H26" s="558"/>
      <c r="I26" s="41">
        <v>156</v>
      </c>
      <c r="J26" s="41">
        <v>137</v>
      </c>
      <c r="K26" s="41">
        <f t="shared" si="0"/>
        <v>293</v>
      </c>
    </row>
    <row r="27" spans="1:11" ht="32.25" customHeight="1">
      <c r="A27" s="12" t="s">
        <v>750</v>
      </c>
      <c r="B27" s="237" t="s">
        <v>784</v>
      </c>
      <c r="C27" s="488" t="s">
        <v>785</v>
      </c>
      <c r="D27" s="488"/>
      <c r="E27" s="488"/>
      <c r="F27" s="488"/>
      <c r="G27" s="488"/>
      <c r="H27" s="558"/>
      <c r="I27" s="41">
        <v>21</v>
      </c>
      <c r="J27" s="41">
        <v>88</v>
      </c>
      <c r="K27" s="41">
        <f t="shared" si="0"/>
        <v>109</v>
      </c>
    </row>
    <row r="28" spans="1:11" ht="47.25" customHeight="1">
      <c r="A28" s="12" t="s">
        <v>750</v>
      </c>
      <c r="B28" s="237" t="s">
        <v>786</v>
      </c>
      <c r="C28" s="488" t="s">
        <v>787</v>
      </c>
      <c r="D28" s="488"/>
      <c r="E28" s="488"/>
      <c r="F28" s="488"/>
      <c r="G28" s="488"/>
      <c r="H28" s="558"/>
      <c r="I28" s="41">
        <v>2</v>
      </c>
      <c r="J28" s="41">
        <v>181</v>
      </c>
      <c r="K28" s="41">
        <f t="shared" si="0"/>
        <v>183</v>
      </c>
    </row>
    <row r="29" spans="1:11" ht="62.25" customHeight="1">
      <c r="A29" s="12" t="s">
        <v>750</v>
      </c>
      <c r="B29" s="237" t="s">
        <v>788</v>
      </c>
      <c r="C29" s="565" t="s">
        <v>789</v>
      </c>
      <c r="D29" s="490"/>
      <c r="E29" s="490"/>
      <c r="F29" s="490"/>
      <c r="G29" s="490"/>
      <c r="H29" s="490"/>
      <c r="I29" s="23"/>
      <c r="J29" s="23"/>
      <c r="K29" s="41">
        <f t="shared" si="0"/>
        <v>0</v>
      </c>
    </row>
    <row r="31" spans="1:11">
      <c r="A31" s="12" t="s">
        <v>790</v>
      </c>
      <c r="B31" s="618" t="s">
        <v>791</v>
      </c>
      <c r="C31" s="520"/>
      <c r="D31" s="520"/>
      <c r="E31" s="520"/>
      <c r="F31" s="520"/>
      <c r="G31" s="520"/>
      <c r="H31" s="520"/>
      <c r="I31" s="520"/>
      <c r="J31" s="520"/>
      <c r="K31" s="520"/>
    </row>
    <row r="32" spans="1:11" ht="109.5" customHeight="1">
      <c r="B32" s="415" t="s">
        <v>792</v>
      </c>
      <c r="C32" s="415"/>
      <c r="D32" s="415"/>
      <c r="E32" s="415"/>
      <c r="F32" s="415"/>
      <c r="G32" s="415"/>
      <c r="H32" s="415"/>
      <c r="I32" s="415"/>
      <c r="J32" s="415"/>
      <c r="K32" s="415"/>
    </row>
    <row r="33" spans="1:11" ht="15" customHeight="1">
      <c r="B33" s="181"/>
      <c r="C33" s="181"/>
      <c r="D33" s="181"/>
      <c r="E33" s="181"/>
      <c r="F33" s="181"/>
      <c r="G33" s="181"/>
      <c r="H33" s="181"/>
      <c r="I33" s="181"/>
      <c r="J33" s="181"/>
      <c r="K33" s="181"/>
    </row>
    <row r="34" spans="1:11" s="224" customFormat="1" ht="12.75">
      <c r="A34" s="159" t="s">
        <v>790</v>
      </c>
      <c r="B34" s="619" t="s">
        <v>793</v>
      </c>
      <c r="C34" s="619"/>
      <c r="D34" s="619"/>
      <c r="E34" s="619"/>
      <c r="F34" s="619"/>
      <c r="G34" s="300">
        <v>19</v>
      </c>
      <c r="H34" s="301" t="s">
        <v>794</v>
      </c>
      <c r="I34" s="302" t="s">
        <v>795</v>
      </c>
      <c r="J34" s="303">
        <v>18228</v>
      </c>
      <c r="K34" s="302" t="s">
        <v>796</v>
      </c>
    </row>
    <row r="35" spans="1:11" s="224" customFormat="1" ht="15" customHeight="1">
      <c r="I35" s="304" t="s">
        <v>797</v>
      </c>
      <c r="J35" s="303">
        <v>973</v>
      </c>
      <c r="K35" s="302" t="s">
        <v>798</v>
      </c>
    </row>
    <row r="36" spans="1:11" ht="16.5" customHeight="1">
      <c r="A36" s="12" t="s">
        <v>799</v>
      </c>
      <c r="B36" s="598" t="s">
        <v>800</v>
      </c>
      <c r="C36" s="484"/>
      <c r="D36" s="484"/>
      <c r="E36" s="484"/>
      <c r="F36" s="484"/>
      <c r="G36" s="484"/>
      <c r="H36" s="484"/>
      <c r="I36" s="484"/>
      <c r="J36" s="484"/>
      <c r="K36" s="484"/>
    </row>
    <row r="37" spans="1:11" ht="30" customHeight="1">
      <c r="A37" s="12"/>
      <c r="B37" s="556" t="s">
        <v>801</v>
      </c>
      <c r="C37" s="479"/>
      <c r="D37" s="479"/>
      <c r="E37" s="479"/>
      <c r="F37" s="479"/>
      <c r="G37" s="479"/>
      <c r="H37" s="479"/>
      <c r="I37" s="479"/>
      <c r="J37" s="479"/>
      <c r="K37" s="479"/>
    </row>
    <row r="38" spans="1:11" ht="145.5" customHeight="1">
      <c r="A38" s="12"/>
      <c r="B38" s="623" t="s">
        <v>843</v>
      </c>
      <c r="C38" s="479"/>
      <c r="D38" s="479"/>
      <c r="E38" s="479"/>
      <c r="F38" s="479"/>
      <c r="G38" s="479"/>
      <c r="H38" s="479"/>
      <c r="I38" s="479"/>
      <c r="J38" s="479"/>
      <c r="K38" s="479"/>
    </row>
    <row r="39" spans="1:11" ht="108" customHeight="1">
      <c r="A39" s="12"/>
      <c r="B39" s="623" t="s">
        <v>844</v>
      </c>
      <c r="C39" s="556"/>
      <c r="D39" s="556"/>
      <c r="E39" s="556"/>
      <c r="F39" s="556"/>
      <c r="G39" s="556"/>
      <c r="H39" s="556"/>
      <c r="I39" s="556"/>
      <c r="J39" s="556"/>
      <c r="K39" s="556"/>
    </row>
    <row r="40" spans="1:11" ht="81" customHeight="1">
      <c r="A40" s="12"/>
      <c r="B40" s="556" t="s">
        <v>802</v>
      </c>
      <c r="C40" s="479"/>
      <c r="D40" s="479"/>
      <c r="E40" s="479"/>
      <c r="F40" s="479"/>
      <c r="G40" s="479"/>
      <c r="H40" s="479"/>
      <c r="I40" s="479"/>
      <c r="J40" s="479"/>
      <c r="K40" s="479"/>
    </row>
    <row r="41" spans="1:11" ht="15" customHeight="1">
      <c r="A41" s="12"/>
      <c r="B41" s="238"/>
      <c r="C41" s="238"/>
      <c r="D41" s="238"/>
      <c r="E41" s="238"/>
      <c r="F41" s="238"/>
      <c r="G41" s="238"/>
      <c r="H41" s="238"/>
      <c r="I41" s="238"/>
      <c r="J41" s="238"/>
      <c r="K41" s="238"/>
    </row>
    <row r="42" spans="1:11">
      <c r="A42" s="12" t="s">
        <v>799</v>
      </c>
      <c r="B42" s="624" t="s">
        <v>803</v>
      </c>
      <c r="C42" s="625"/>
      <c r="D42" s="625"/>
      <c r="E42" s="625"/>
      <c r="F42" s="625"/>
      <c r="G42" s="625"/>
      <c r="H42" s="625"/>
      <c r="I42" s="625"/>
      <c r="J42" s="625"/>
      <c r="K42" s="625"/>
    </row>
    <row r="43" spans="1:11" ht="15" customHeight="1"/>
    <row r="44" spans="1:11">
      <c r="A44" s="12" t="s">
        <v>799</v>
      </c>
      <c r="B44" s="620" t="s">
        <v>804</v>
      </c>
      <c r="C44" s="620"/>
      <c r="D44" s="620"/>
      <c r="E44" s="620"/>
      <c r="F44" s="620"/>
      <c r="G44" s="620"/>
      <c r="H44" s="620"/>
      <c r="I44" s="620"/>
      <c r="J44" s="620"/>
      <c r="K44" s="620"/>
    </row>
    <row r="45" spans="1:11">
      <c r="A45" s="12" t="s">
        <v>799</v>
      </c>
      <c r="B45" s="621" t="s">
        <v>805</v>
      </c>
      <c r="C45" s="621"/>
      <c r="D45" s="239" t="s">
        <v>806</v>
      </c>
      <c r="E45" s="239" t="s">
        <v>807</v>
      </c>
      <c r="F45" s="239" t="s">
        <v>808</v>
      </c>
      <c r="G45" s="239" t="s">
        <v>809</v>
      </c>
      <c r="H45" s="239" t="s">
        <v>810</v>
      </c>
      <c r="I45" s="239" t="s">
        <v>811</v>
      </c>
      <c r="J45" s="239" t="s">
        <v>812</v>
      </c>
      <c r="K45" s="305" t="s">
        <v>369</v>
      </c>
    </row>
    <row r="46" spans="1:11">
      <c r="A46" s="12" t="s">
        <v>799</v>
      </c>
      <c r="B46" s="621"/>
      <c r="C46" s="621"/>
      <c r="D46" s="5">
        <v>193</v>
      </c>
      <c r="E46" s="5">
        <v>391</v>
      </c>
      <c r="F46" s="5">
        <v>526</v>
      </c>
      <c r="G46" s="5">
        <v>304</v>
      </c>
      <c r="H46" s="5">
        <v>195</v>
      </c>
      <c r="I46" s="5">
        <v>225</v>
      </c>
      <c r="J46" s="5">
        <v>79</v>
      </c>
      <c r="K46" s="5">
        <f>SUM(D46:J46)</f>
        <v>1913</v>
      </c>
    </row>
    <row r="47" spans="1:11">
      <c r="B47" s="622"/>
      <c r="C47" s="622"/>
    </row>
    <row r="48" spans="1:11">
      <c r="A48" s="12" t="s">
        <v>799</v>
      </c>
      <c r="B48" s="621" t="s">
        <v>813</v>
      </c>
      <c r="C48" s="621"/>
      <c r="D48" s="239" t="s">
        <v>806</v>
      </c>
      <c r="E48" s="239" t="s">
        <v>807</v>
      </c>
      <c r="F48" s="239" t="s">
        <v>808</v>
      </c>
      <c r="G48" s="239" t="s">
        <v>809</v>
      </c>
      <c r="H48" s="239" t="s">
        <v>810</v>
      </c>
      <c r="I48" s="239" t="s">
        <v>811</v>
      </c>
      <c r="J48" s="239" t="s">
        <v>812</v>
      </c>
      <c r="K48" s="305" t="s">
        <v>369</v>
      </c>
    </row>
    <row r="49" spans="1:11">
      <c r="A49" s="12" t="s">
        <v>799</v>
      </c>
      <c r="B49" s="621"/>
      <c r="C49" s="621"/>
      <c r="D49" s="5">
        <v>79</v>
      </c>
      <c r="E49" s="5">
        <v>115</v>
      </c>
      <c r="F49" s="5">
        <v>172</v>
      </c>
      <c r="G49" s="5">
        <v>32</v>
      </c>
      <c r="H49" s="5">
        <v>1</v>
      </c>
      <c r="I49" s="5">
        <v>2</v>
      </c>
      <c r="J49" s="5">
        <v>0</v>
      </c>
      <c r="K49" s="5">
        <f>SUM(D49:J49)</f>
        <v>401</v>
      </c>
    </row>
  </sheetData>
  <mergeCells count="39">
    <mergeCell ref="B44:K44"/>
    <mergeCell ref="B45:C46"/>
    <mergeCell ref="B47:C47"/>
    <mergeCell ref="B48:C49"/>
    <mergeCell ref="B36:K36"/>
    <mergeCell ref="B37:K37"/>
    <mergeCell ref="B38:K38"/>
    <mergeCell ref="B39:K39"/>
    <mergeCell ref="B40:K40"/>
    <mergeCell ref="B42:K42"/>
    <mergeCell ref="C28:H28"/>
    <mergeCell ref="C29:H29"/>
    <mergeCell ref="B31:K31"/>
    <mergeCell ref="B32:K32"/>
    <mergeCell ref="B34:F34"/>
    <mergeCell ref="C23:H23"/>
    <mergeCell ref="C24:H24"/>
    <mergeCell ref="C25:H25"/>
    <mergeCell ref="C26:H26"/>
    <mergeCell ref="C27:H27"/>
    <mergeCell ref="B19:H19"/>
    <mergeCell ref="C20:H20"/>
    <mergeCell ref="C21:H21"/>
    <mergeCell ref="C22:H22"/>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25" right="0.1" top="0.5" bottom="0.75" header="0.3" footer="0.3"/>
  <pageSetup scale="90" orientation="portrait" horizontalDpi="300" verticalDpi="300" r:id="rId1"/>
  <rowBreaks count="1" manualBreakCount="1">
    <brk id="40" max="16383" man="1"/>
  </rowBreaks>
</worksheet>
</file>

<file path=xl/worksheets/sheet9.xml><?xml version="1.0" encoding="utf-8"?>
<worksheet xmlns="http://schemas.openxmlformats.org/spreadsheetml/2006/main" xmlns:r="http://schemas.openxmlformats.org/officeDocument/2006/relationships">
  <dimension ref="A1:F45"/>
  <sheetViews>
    <sheetView tabSelected="1" zoomScaleNormal="100" workbookViewId="0">
      <selection activeCell="G17" sqref="G17"/>
    </sheetView>
  </sheetViews>
  <sheetFormatPr defaultRowHeight="15"/>
  <cols>
    <col min="1" max="1" width="3.85546875" style="1" customWidth="1"/>
    <col min="2" max="2" width="42" customWidth="1"/>
    <col min="3" max="3" width="20.140625" customWidth="1"/>
    <col min="4" max="5" width="15.42578125" customWidth="1"/>
    <col min="6" max="6" width="19.7109375" bestFit="1" customWidth="1"/>
  </cols>
  <sheetData>
    <row r="1" spans="1:6" ht="18">
      <c r="A1" s="626" t="s">
        <v>467</v>
      </c>
      <c r="B1" s="626"/>
      <c r="C1" s="626"/>
      <c r="D1" s="626"/>
      <c r="E1" s="626"/>
    </row>
    <row r="3" spans="1:6">
      <c r="A3" s="147" t="s">
        <v>468</v>
      </c>
      <c r="B3" s="159" t="s">
        <v>469</v>
      </c>
    </row>
    <row r="4" spans="1:6" s="160" customFormat="1" ht="72" customHeight="1">
      <c r="A4" s="47" t="s">
        <v>468</v>
      </c>
      <c r="B4" s="627" t="s">
        <v>470</v>
      </c>
      <c r="C4" s="627"/>
      <c r="D4" s="627"/>
      <c r="E4" s="627"/>
      <c r="F4" s="627"/>
    </row>
    <row r="5" spans="1:6" ht="26.25" thickBot="1">
      <c r="A5" s="147" t="s">
        <v>468</v>
      </c>
      <c r="B5" s="161" t="s">
        <v>471</v>
      </c>
      <c r="C5" s="57" t="s">
        <v>472</v>
      </c>
      <c r="D5" s="57" t="s">
        <v>3</v>
      </c>
      <c r="E5" s="57" t="s">
        <v>473</v>
      </c>
      <c r="F5" s="162" t="s">
        <v>474</v>
      </c>
    </row>
    <row r="6" spans="1:6" ht="15.75" thickBot="1">
      <c r="A6" s="147" t="s">
        <v>468</v>
      </c>
      <c r="B6" s="163" t="s">
        <v>475</v>
      </c>
      <c r="C6" s="173"/>
      <c r="D6" s="173"/>
      <c r="E6" s="173"/>
      <c r="F6" s="164">
        <v>1</v>
      </c>
    </row>
    <row r="7" spans="1:6" ht="15.75" thickBot="1">
      <c r="A7" s="147" t="s">
        <v>468</v>
      </c>
      <c r="B7" s="165" t="s">
        <v>476</v>
      </c>
      <c r="C7" s="174"/>
      <c r="D7" s="174"/>
      <c r="E7" s="178">
        <v>4.9036777583187389E-3</v>
      </c>
      <c r="F7" s="166">
        <v>3</v>
      </c>
    </row>
    <row r="8" spans="1:6" ht="15.75" thickBot="1">
      <c r="A8" s="147" t="s">
        <v>468</v>
      </c>
      <c r="B8" s="167" t="s">
        <v>477</v>
      </c>
      <c r="C8" s="174"/>
      <c r="D8" s="174"/>
      <c r="E8" s="174"/>
      <c r="F8" s="166">
        <v>4</v>
      </c>
    </row>
    <row r="9" spans="1:6" ht="15.75" thickBot="1">
      <c r="A9" s="147" t="s">
        <v>468</v>
      </c>
      <c r="B9" s="165" t="s">
        <v>478</v>
      </c>
      <c r="C9" s="175"/>
      <c r="D9" s="175"/>
      <c r="E9" s="178">
        <v>1.0507880910683013E-3</v>
      </c>
      <c r="F9" s="168">
        <v>5</v>
      </c>
    </row>
    <row r="10" spans="1:6" ht="15.75" thickBot="1">
      <c r="A10" s="147" t="s">
        <v>468</v>
      </c>
      <c r="B10" s="169" t="s">
        <v>479</v>
      </c>
      <c r="C10" s="175"/>
      <c r="D10" s="175"/>
      <c r="E10" s="178">
        <v>3.2924693520140103E-2</v>
      </c>
      <c r="F10" s="168">
        <v>9</v>
      </c>
    </row>
    <row r="11" spans="1:6" ht="15.75" thickBot="1">
      <c r="A11" s="147" t="s">
        <v>468</v>
      </c>
      <c r="B11" s="169" t="s">
        <v>480</v>
      </c>
      <c r="C11" s="175"/>
      <c r="D11" s="175"/>
      <c r="E11" s="175"/>
      <c r="F11" s="168">
        <v>10</v>
      </c>
    </row>
    <row r="12" spans="1:6" ht="15.75" thickBot="1">
      <c r="A12" s="147" t="s">
        <v>468</v>
      </c>
      <c r="B12" s="169" t="s">
        <v>481</v>
      </c>
      <c r="C12" s="175"/>
      <c r="D12" s="175">
        <v>0.1032</v>
      </c>
      <c r="E12" s="178">
        <v>1.5411558669001752E-2</v>
      </c>
      <c r="F12" s="168">
        <v>11</v>
      </c>
    </row>
    <row r="13" spans="1:6" ht="15.75" thickBot="1">
      <c r="A13" s="147" t="s">
        <v>468</v>
      </c>
      <c r="B13" s="169" t="s">
        <v>482</v>
      </c>
      <c r="C13" s="175"/>
      <c r="D13" s="175"/>
      <c r="E13" s="175"/>
      <c r="F13" s="168">
        <v>12</v>
      </c>
    </row>
    <row r="14" spans="1:6" ht="15.75" thickBot="1">
      <c r="A14" s="147" t="s">
        <v>468</v>
      </c>
      <c r="B14" s="169" t="s">
        <v>483</v>
      </c>
      <c r="C14" s="175"/>
      <c r="D14" s="175"/>
      <c r="E14" s="178">
        <v>9.1418563922942203E-2</v>
      </c>
      <c r="F14" s="168">
        <v>13</v>
      </c>
    </row>
    <row r="15" spans="1:6" ht="15.75" thickBot="1">
      <c r="A15" s="147" t="s">
        <v>468</v>
      </c>
      <c r="B15" s="169" t="s">
        <v>484</v>
      </c>
      <c r="C15" s="175"/>
      <c r="D15" s="175"/>
      <c r="E15" s="178">
        <v>9.9124343257443084E-2</v>
      </c>
      <c r="F15" s="168">
        <v>14</v>
      </c>
    </row>
    <row r="16" spans="1:6" ht="15.75" thickBot="1">
      <c r="A16" s="147" t="s">
        <v>468</v>
      </c>
      <c r="B16" s="169" t="s">
        <v>485</v>
      </c>
      <c r="C16" s="175"/>
      <c r="D16" s="175"/>
      <c r="E16" s="178">
        <v>4.1330998248686517E-2</v>
      </c>
      <c r="F16" s="168">
        <v>15</v>
      </c>
    </row>
    <row r="17" spans="1:6" ht="15.75" thickBot="1">
      <c r="A17" s="147" t="s">
        <v>468</v>
      </c>
      <c r="B17" s="165" t="s">
        <v>486</v>
      </c>
      <c r="C17" s="175"/>
      <c r="D17" s="175"/>
      <c r="E17" s="178">
        <v>5.6042031523642734E-3</v>
      </c>
      <c r="F17" s="168">
        <v>16</v>
      </c>
    </row>
    <row r="18" spans="1:6" ht="15.75" thickBot="1">
      <c r="A18" s="147" t="s">
        <v>468</v>
      </c>
      <c r="B18" s="169" t="s">
        <v>487</v>
      </c>
      <c r="C18" s="175"/>
      <c r="D18" s="175"/>
      <c r="E18" s="366"/>
      <c r="F18" s="371">
        <v>19</v>
      </c>
    </row>
    <row r="19" spans="1:6" ht="15.75" thickBot="1">
      <c r="A19" s="147" t="s">
        <v>468</v>
      </c>
      <c r="B19" s="169" t="s">
        <v>488</v>
      </c>
      <c r="C19" s="175">
        <v>0.26319999999999999</v>
      </c>
      <c r="D19" s="175">
        <v>4.5199999999999997E-2</v>
      </c>
      <c r="E19" s="369">
        <v>1.4010507880910683E-2</v>
      </c>
      <c r="F19" s="371">
        <v>22</v>
      </c>
    </row>
    <row r="20" spans="1:6" ht="15.75" thickBot="1">
      <c r="A20" s="147" t="s">
        <v>468</v>
      </c>
      <c r="B20" s="169" t="s">
        <v>151</v>
      </c>
      <c r="C20" s="175"/>
      <c r="D20" s="175"/>
      <c r="E20" s="369">
        <v>1.786339754816112E-2</v>
      </c>
      <c r="F20" s="371">
        <v>23</v>
      </c>
    </row>
    <row r="21" spans="1:6" ht="15.75" thickBot="1">
      <c r="A21" s="147" t="s">
        <v>468</v>
      </c>
      <c r="B21" s="169" t="s">
        <v>489</v>
      </c>
      <c r="C21" s="175"/>
      <c r="D21" s="175"/>
      <c r="E21" s="369">
        <v>1.1208406304728547E-2</v>
      </c>
      <c r="F21" s="168">
        <v>24</v>
      </c>
    </row>
    <row r="22" spans="1:6" ht="15.75" thickBot="1">
      <c r="A22" s="147" t="s">
        <v>468</v>
      </c>
      <c r="B22" s="169" t="s">
        <v>490</v>
      </c>
      <c r="C22" s="175"/>
      <c r="D22" s="175"/>
      <c r="E22" s="175"/>
      <c r="F22" s="168">
        <v>25</v>
      </c>
    </row>
    <row r="23" spans="1:6" ht="15.75" thickBot="1">
      <c r="A23" s="147" t="s">
        <v>468</v>
      </c>
      <c r="B23" s="169" t="s">
        <v>491</v>
      </c>
      <c r="C23" s="175"/>
      <c r="D23" s="175"/>
      <c r="E23" s="178">
        <v>2.8371278458844133E-2</v>
      </c>
      <c r="F23" s="168">
        <v>26</v>
      </c>
    </row>
    <row r="24" spans="1:6" ht="15.75" thickBot="1">
      <c r="A24" s="147" t="s">
        <v>468</v>
      </c>
      <c r="B24" s="169" t="s">
        <v>492</v>
      </c>
      <c r="C24" s="175"/>
      <c r="D24" s="175"/>
      <c r="E24" s="178">
        <v>4.5534150612959717E-3</v>
      </c>
      <c r="F24" s="168">
        <v>27</v>
      </c>
    </row>
    <row r="25" spans="1:6" ht="15.75" thickBot="1">
      <c r="A25" s="147" t="s">
        <v>468</v>
      </c>
      <c r="B25" s="169" t="s">
        <v>493</v>
      </c>
      <c r="C25" s="175"/>
      <c r="D25" s="175"/>
      <c r="E25" s="175"/>
      <c r="F25" s="168" t="s">
        <v>494</v>
      </c>
    </row>
    <row r="26" spans="1:6" ht="15.75" thickBot="1">
      <c r="A26" s="147" t="s">
        <v>468</v>
      </c>
      <c r="B26" s="169" t="s">
        <v>495</v>
      </c>
      <c r="C26" s="175"/>
      <c r="D26" s="175">
        <v>9.6799999999999997E-2</v>
      </c>
      <c r="E26" s="178">
        <v>6.7250437828371284E-2</v>
      </c>
      <c r="F26" s="168">
        <v>30</v>
      </c>
    </row>
    <row r="27" spans="1:6" ht="15.75" thickBot="1">
      <c r="A27" s="147" t="s">
        <v>468</v>
      </c>
      <c r="B27" s="169" t="s">
        <v>496</v>
      </c>
      <c r="C27" s="175"/>
      <c r="D27" s="175"/>
      <c r="E27" s="178">
        <v>3.3975481611208405E-2</v>
      </c>
      <c r="F27" s="168">
        <v>31</v>
      </c>
    </row>
    <row r="28" spans="1:6" ht="15.75" thickBot="1">
      <c r="A28" s="147" t="s">
        <v>468</v>
      </c>
      <c r="B28" s="169" t="s">
        <v>497</v>
      </c>
      <c r="C28" s="175"/>
      <c r="D28" s="175"/>
      <c r="E28" s="178">
        <v>4.9036777583187389E-3</v>
      </c>
      <c r="F28" s="168">
        <v>38</v>
      </c>
    </row>
    <row r="29" spans="1:6" ht="15.75" thickBot="1">
      <c r="A29" s="147" t="s">
        <v>468</v>
      </c>
      <c r="B29" s="169" t="s">
        <v>498</v>
      </c>
      <c r="C29" s="175"/>
      <c r="D29" s="175"/>
      <c r="E29" s="175"/>
      <c r="F29" s="168">
        <v>39</v>
      </c>
    </row>
    <row r="30" spans="1:6" ht="15.75" thickBot="1">
      <c r="A30" s="147" t="s">
        <v>468</v>
      </c>
      <c r="B30" s="169" t="s">
        <v>499</v>
      </c>
      <c r="C30" s="175"/>
      <c r="D30" s="175"/>
      <c r="E30" s="178">
        <v>9.4570928196147114E-3</v>
      </c>
      <c r="F30" s="168">
        <v>40</v>
      </c>
    </row>
    <row r="31" spans="1:6" ht="15.75" thickBot="1">
      <c r="A31" s="147" t="s">
        <v>468</v>
      </c>
      <c r="B31" s="169" t="s">
        <v>500</v>
      </c>
      <c r="C31" s="175"/>
      <c r="D31" s="175"/>
      <c r="E31" s="175"/>
      <c r="F31" s="168">
        <v>41</v>
      </c>
    </row>
    <row r="32" spans="1:6" ht="15.75" thickBot="1">
      <c r="A32" s="147" t="s">
        <v>468</v>
      </c>
      <c r="B32" s="169" t="s">
        <v>501</v>
      </c>
      <c r="C32" s="175"/>
      <c r="D32" s="175"/>
      <c r="E32" s="178">
        <v>3.1873905429071807E-2</v>
      </c>
      <c r="F32" s="168">
        <v>42</v>
      </c>
    </row>
    <row r="33" spans="1:6" ht="26.25" thickBot="1">
      <c r="A33" s="147" t="s">
        <v>468</v>
      </c>
      <c r="B33" s="169" t="s">
        <v>502</v>
      </c>
      <c r="C33" s="175"/>
      <c r="D33" s="175"/>
      <c r="E33" s="178">
        <v>4.518388791593695E-2</v>
      </c>
      <c r="F33" s="168">
        <v>43</v>
      </c>
    </row>
    <row r="34" spans="1:6" ht="15.75" thickBot="1">
      <c r="A34" s="147" t="s">
        <v>468</v>
      </c>
      <c r="B34" s="169" t="s">
        <v>503</v>
      </c>
      <c r="C34" s="175"/>
      <c r="D34" s="175"/>
      <c r="E34" s="178">
        <v>1.3660245183887917E-2</v>
      </c>
      <c r="F34" s="168">
        <v>44</v>
      </c>
    </row>
    <row r="35" spans="1:6" ht="15.75" thickBot="1">
      <c r="A35" s="147" t="s">
        <v>468</v>
      </c>
      <c r="B35" s="169" t="s">
        <v>504</v>
      </c>
      <c r="C35" s="175"/>
      <c r="D35" s="175"/>
      <c r="E35" s="178">
        <v>2.6619964973730297E-2</v>
      </c>
      <c r="F35" s="168">
        <v>45</v>
      </c>
    </row>
    <row r="36" spans="1:6" ht="15.75" thickBot="1">
      <c r="A36" s="147" t="s">
        <v>468</v>
      </c>
      <c r="B36" s="169" t="s">
        <v>505</v>
      </c>
      <c r="C36" s="175"/>
      <c r="D36" s="175"/>
      <c r="E36" s="175"/>
      <c r="F36" s="168">
        <v>46</v>
      </c>
    </row>
    <row r="37" spans="1:6" ht="15.75" thickBot="1">
      <c r="A37" s="147" t="s">
        <v>468</v>
      </c>
      <c r="B37" s="169" t="s">
        <v>506</v>
      </c>
      <c r="C37" s="175"/>
      <c r="D37" s="175"/>
      <c r="E37" s="175"/>
      <c r="F37" s="168">
        <v>47</v>
      </c>
    </row>
    <row r="38" spans="1:6" ht="15.75" thickBot="1">
      <c r="A38" s="147" t="s">
        <v>468</v>
      </c>
      <c r="B38" s="169" t="s">
        <v>507</v>
      </c>
      <c r="C38" s="175"/>
      <c r="D38" s="175"/>
      <c r="E38" s="175"/>
      <c r="F38" s="168">
        <v>48</v>
      </c>
    </row>
    <row r="39" spans="1:6" ht="15.75" thickBot="1">
      <c r="A39" s="147" t="s">
        <v>468</v>
      </c>
      <c r="B39" s="169" t="s">
        <v>508</v>
      </c>
      <c r="C39" s="175"/>
      <c r="D39" s="175"/>
      <c r="E39" s="175"/>
      <c r="F39" s="168">
        <v>49</v>
      </c>
    </row>
    <row r="40" spans="1:6" ht="15.75" thickBot="1">
      <c r="A40" s="147" t="s">
        <v>468</v>
      </c>
      <c r="B40" s="169" t="s">
        <v>509</v>
      </c>
      <c r="C40" s="175"/>
      <c r="D40" s="175"/>
      <c r="E40" s="178">
        <v>2.4518388791593695E-2</v>
      </c>
      <c r="F40" s="168">
        <v>50</v>
      </c>
    </row>
    <row r="41" spans="1:6" ht="15.75" thickBot="1">
      <c r="A41" s="147" t="s">
        <v>468</v>
      </c>
      <c r="B41" s="165" t="s">
        <v>510</v>
      </c>
      <c r="C41" s="175">
        <v>0.73680000000000001</v>
      </c>
      <c r="D41" s="175">
        <v>0.57420000000000004</v>
      </c>
      <c r="E41" s="178">
        <v>0.15061295971978983</v>
      </c>
      <c r="F41" s="168">
        <v>51</v>
      </c>
    </row>
    <row r="42" spans="1:6" ht="15.75" thickBot="1">
      <c r="A42" s="147" t="s">
        <v>468</v>
      </c>
      <c r="B42" s="169" t="s">
        <v>511</v>
      </c>
      <c r="C42" s="175"/>
      <c r="D42" s="175">
        <v>0.18060000000000001</v>
      </c>
      <c r="E42" s="178">
        <v>0.2136602451838879</v>
      </c>
      <c r="F42" s="168">
        <v>52</v>
      </c>
    </row>
    <row r="43" spans="1:6" ht="15.75" thickBot="1">
      <c r="A43" s="147" t="s">
        <v>468</v>
      </c>
      <c r="B43" s="169" t="s">
        <v>156</v>
      </c>
      <c r="C43" s="175"/>
      <c r="D43" s="175"/>
      <c r="E43" s="178">
        <v>1.0507880910683012E-2</v>
      </c>
      <c r="F43" s="168">
        <v>54</v>
      </c>
    </row>
    <row r="44" spans="1:6">
      <c r="A44" s="147" t="s">
        <v>468</v>
      </c>
      <c r="B44" s="170" t="s">
        <v>512</v>
      </c>
      <c r="C44" s="177"/>
      <c r="D44" s="176"/>
      <c r="E44" s="176"/>
      <c r="F44" s="171"/>
    </row>
    <row r="45" spans="1:6">
      <c r="A45" s="147" t="s">
        <v>468</v>
      </c>
      <c r="B45" s="15" t="s">
        <v>513</v>
      </c>
      <c r="C45" s="172">
        <f>SUM(C6:C44)</f>
        <v>1</v>
      </c>
      <c r="D45" s="172">
        <f>SUM(D6:D44)</f>
        <v>1</v>
      </c>
      <c r="E45" s="172">
        <f>SUM(E6:E44)</f>
        <v>0.99999999999999989</v>
      </c>
      <c r="F45" s="13"/>
    </row>
  </sheetData>
  <mergeCells count="2">
    <mergeCell ref="A1:E1"/>
    <mergeCell ref="B4:F4"/>
  </mergeCells>
  <pageMargins left="0.25" right="0.1" top="0.5" bottom="0.75" header="0.3" footer="0.3"/>
  <pageSetup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CDS B</vt:lpstr>
      <vt:lpstr>CDS C</vt:lpstr>
      <vt:lpstr>CDS D</vt:lpstr>
      <vt:lpstr>CDS E</vt:lpstr>
      <vt:lpstr>CDS F</vt:lpstr>
      <vt:lpstr>CDS G</vt:lpstr>
      <vt:lpstr>CDS H</vt:lpstr>
      <vt:lpstr>CDS I</vt:lpstr>
      <vt:lpstr>CDS J</vt:lpstr>
    </vt:vector>
  </TitlesOfParts>
  <Company>The University of Toledo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Institutional Research</dc:creator>
  <cp:lastModifiedBy>jklear2</cp:lastModifiedBy>
  <cp:lastPrinted>2012-02-28T20:11:09Z</cp:lastPrinted>
  <dcterms:created xsi:type="dcterms:W3CDTF">2011-09-12T14:19:39Z</dcterms:created>
  <dcterms:modified xsi:type="dcterms:W3CDTF">2012-02-28T20:11:23Z</dcterms:modified>
</cp:coreProperties>
</file>